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8" windowHeight="7575" activeTab="2"/>
  </bookViews>
  <sheets>
    <sheet name="第三批审核汇总表" sheetId="10" r:id="rId1"/>
    <sheet name="第三批岗位补贴" sheetId="8" r:id="rId2"/>
    <sheet name="第三批社保补贴" sheetId="9" r:id="rId3"/>
  </sheets>
  <definedNames>
    <definedName name="_xlnm._FilterDatabase" localSheetId="2" hidden="1">第三批社保补贴!$A$2:$O$103</definedName>
    <definedName name="_xlnm._FilterDatabase" localSheetId="1" hidden="1">第三批岗位补贴!$A$2:$M$103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<sst xmlns="http://schemas.openxmlformats.org/spreadsheetml/2006/main" count="1474" uniqueCount="298">
  <si>
    <t>附件1</t>
  </si>
  <si>
    <t>南江县2024年第三批城镇公益性补贴资金汇总表</t>
  </si>
  <si>
    <t>序号</t>
  </si>
  <si>
    <t>单位</t>
  </si>
  <si>
    <t>岗位补贴</t>
  </si>
  <si>
    <t>社会保险补贴</t>
  </si>
  <si>
    <t>备注</t>
  </si>
  <si>
    <t>人数</t>
  </si>
  <si>
    <t>金额</t>
  </si>
  <si>
    <t>基本养老保险补贴（元）</t>
  </si>
  <si>
    <t>基本医疗保险补贴（元）</t>
  </si>
  <si>
    <t>失业保险补贴（元）</t>
  </si>
  <si>
    <t>补贴总金额（元）</t>
  </si>
  <si>
    <t>合计</t>
  </si>
  <si>
    <t>南江县人民法院</t>
  </si>
  <si>
    <t>南江县市场监督管理局</t>
  </si>
  <si>
    <t>南江县大河镇人民政府</t>
  </si>
  <si>
    <t>南江县自然资源和规划局</t>
  </si>
  <si>
    <t>南江县住房和城乡建设局</t>
  </si>
  <si>
    <t>中国共产党南江县委员会党校</t>
  </si>
  <si>
    <t>南江县卫生和计划生育执法监督大队</t>
  </si>
  <si>
    <t>南江县图书馆</t>
  </si>
  <si>
    <t>巴中市红鱼洞水库运行保护中心</t>
  </si>
  <si>
    <t>南江县经济和信息化局</t>
  </si>
  <si>
    <t>中国共产党南江县委员会统一战线工作部</t>
  </si>
  <si>
    <t>南江县疾病预防控制中心</t>
  </si>
  <si>
    <t>南江县档案馆</t>
  </si>
  <si>
    <t>南江县烈士陵园管理局</t>
  </si>
  <si>
    <t>南江县下两镇人民政府</t>
  </si>
  <si>
    <t>南江县赤溪镇人民政府</t>
  </si>
  <si>
    <t>南江县农业农村局</t>
  </si>
  <si>
    <t>南江县就业服务管理局</t>
  </si>
  <si>
    <t>南江县沙河镇人民政府</t>
  </si>
  <si>
    <t>南江县城乡居民社会养老保险管理局</t>
  </si>
  <si>
    <t>南江县科学技术协会</t>
  </si>
  <si>
    <t>国家统计局南江调查队</t>
  </si>
  <si>
    <t>中国共产党南江县委员会政法委员会</t>
  </si>
  <si>
    <t>南江县八庙镇人民政府</t>
  </si>
  <si>
    <t>南江县社会保险事业管理局</t>
  </si>
  <si>
    <t>南江县民政局</t>
  </si>
  <si>
    <t>南江县高桥镇人民政府</t>
  </si>
  <si>
    <t>南江县项目中心
（南江县发展和改革局）</t>
  </si>
  <si>
    <t>南江县侯家镇人民政府</t>
  </si>
  <si>
    <t>南江县正直镇人民政府</t>
  </si>
  <si>
    <t>南江县公山镇人民政府</t>
  </si>
  <si>
    <t>南江县机关事业单位社会保险局</t>
  </si>
  <si>
    <t>南江县财政局</t>
  </si>
  <si>
    <t>余玲4月底离职，5月不补贴。</t>
  </si>
  <si>
    <t>南江县人力资源和社会保障局</t>
  </si>
  <si>
    <t>南江县东榆工业园区管理委员会</t>
  </si>
  <si>
    <t>李冬梅10月已退休领待遇，10月不补贴。</t>
  </si>
  <si>
    <t>中国人民政治协商会议四川省南江县委员会办公室</t>
  </si>
  <si>
    <t>附件2</t>
  </si>
  <si>
    <t>南江县2024年第三批城镇公益性岗位岗位补贴花名册</t>
  </si>
  <si>
    <t>姓名</t>
  </si>
  <si>
    <t>性别</t>
  </si>
  <si>
    <t>年龄</t>
  </si>
  <si>
    <t>就业困难人员类别</t>
  </si>
  <si>
    <t>认定就业困难
人员时间</t>
  </si>
  <si>
    <t>用工岗位</t>
  </si>
  <si>
    <t>岗位用工时间</t>
  </si>
  <si>
    <t>补贴月份</t>
  </si>
  <si>
    <t>补贴月数</t>
  </si>
  <si>
    <t>补贴标准(元)</t>
  </si>
  <si>
    <t>岗位补贴总额（元）</t>
  </si>
  <si>
    <t>林敏</t>
  </si>
  <si>
    <t>女</t>
  </si>
  <si>
    <t>连续失业一年以上的人员</t>
  </si>
  <si>
    <t>便民服务</t>
  </si>
  <si>
    <t>2024.01.26-2025.01.25</t>
  </si>
  <si>
    <t>10-12</t>
  </si>
  <si>
    <t>杨曼</t>
  </si>
  <si>
    <t>2024.02.21-2025.02.20</t>
  </si>
  <si>
    <t>曾爱</t>
  </si>
  <si>
    <t>2024.06.03-2025.06.02</t>
  </si>
  <si>
    <t>10-11</t>
  </si>
  <si>
    <t>蒋昭仪</t>
  </si>
  <si>
    <t>计量检定辅助工</t>
  </si>
  <si>
    <t>2024.11.27-2025.11.26</t>
  </si>
  <si>
    <t>1-12</t>
  </si>
  <si>
    <t>杜明锐</t>
  </si>
  <si>
    <t>男</t>
  </si>
  <si>
    <t>大龄人员</t>
  </si>
  <si>
    <t>交通协管</t>
  </si>
  <si>
    <t>2024.01.11-2024.12.31</t>
  </si>
  <si>
    <t>吴松隆</t>
  </si>
  <si>
    <t>生态环境管理城乡治理</t>
  </si>
  <si>
    <t>2024.02.19-2025.02.18</t>
  </si>
  <si>
    <t>1-4</t>
  </si>
  <si>
    <t>罗冬梅</t>
  </si>
  <si>
    <t>2024.02.11-2025.02.11</t>
  </si>
  <si>
    <t>岳燕</t>
  </si>
  <si>
    <t>办公室</t>
  </si>
  <si>
    <t>2023.12.01-2024.11.30</t>
  </si>
  <si>
    <t>何雪</t>
  </si>
  <si>
    <t>2024.02.07-2025.02.06</t>
  </si>
  <si>
    <t>段晓燕</t>
  </si>
  <si>
    <t>宿舍管理</t>
  </si>
  <si>
    <t>2024.03.04-2025.03.03</t>
  </si>
  <si>
    <t>张又文</t>
  </si>
  <si>
    <t>2024.08.03-2025.08.02</t>
  </si>
  <si>
    <t>蒋小南</t>
  </si>
  <si>
    <t>协助执法信息录入</t>
  </si>
  <si>
    <t>2023.06.01-2024.05.31</t>
  </si>
  <si>
    <t>王艳</t>
  </si>
  <si>
    <t>南江图书馆巴山夜雨分管</t>
  </si>
  <si>
    <t>2024.01.01-2024.12.31</t>
  </si>
  <si>
    <t>万春华</t>
  </si>
  <si>
    <t>大坝枢纽门卫</t>
  </si>
  <si>
    <t>2024.03.01-2024.02.28</t>
  </si>
  <si>
    <t>张振踊</t>
  </si>
  <si>
    <t>机关清洁工</t>
  </si>
  <si>
    <t>杨雪</t>
  </si>
  <si>
    <t>信息调查</t>
  </si>
  <si>
    <t>2023.04.01-2025.03.31</t>
  </si>
  <si>
    <t>曾俊文</t>
  </si>
  <si>
    <t>低收入家庭人员</t>
  </si>
  <si>
    <t>统计调查</t>
  </si>
  <si>
    <t>2024.05.10-2025.05.09</t>
  </si>
  <si>
    <t>5-12</t>
  </si>
  <si>
    <t>冯苗</t>
  </si>
  <si>
    <t>档案整理</t>
  </si>
  <si>
    <t>2023.07.07-2025.06.31</t>
  </si>
  <si>
    <t>邱治钧</t>
  </si>
  <si>
    <t>驾驶员</t>
  </si>
  <si>
    <t>2023.12.01-2026.11.30</t>
  </si>
  <si>
    <t>岳巍</t>
  </si>
  <si>
    <t>2024.10.01-2027.09.03</t>
  </si>
  <si>
    <t>王钰</t>
  </si>
  <si>
    <t>档案整理协理员</t>
  </si>
  <si>
    <t>2024.01.01-2025.01.01</t>
  </si>
  <si>
    <t>1-5</t>
  </si>
  <si>
    <t>孟坤</t>
  </si>
  <si>
    <t>档案查阅协理员</t>
  </si>
  <si>
    <t>1-2</t>
  </si>
  <si>
    <t>马全德</t>
  </si>
  <si>
    <t>园区保洁</t>
  </si>
  <si>
    <t>2023.06.01-2025.05.31</t>
  </si>
  <si>
    <t>陈勇科</t>
  </si>
  <si>
    <t>保洁</t>
  </si>
  <si>
    <t>2024.01.05-2024.12.31</t>
  </si>
  <si>
    <t>曹红瑛</t>
  </si>
  <si>
    <t>安全员</t>
  </si>
  <si>
    <t>蔡以向</t>
  </si>
  <si>
    <t>刘永慧</t>
  </si>
  <si>
    <t>2024.01.10-2024.12.31</t>
  </si>
  <si>
    <t>岳利娟</t>
  </si>
  <si>
    <t>赵明红</t>
  </si>
  <si>
    <t>保安</t>
  </si>
  <si>
    <t>2024.03.01-2025.02.28</t>
  </si>
  <si>
    <t>2024.04.01-2025.03.31</t>
  </si>
  <si>
    <t>丁嘉燕</t>
  </si>
  <si>
    <t>就业指导股</t>
  </si>
  <si>
    <t>2023.10.12-2025.10.11</t>
  </si>
  <si>
    <t>胡兰</t>
  </si>
  <si>
    <t>培训股</t>
  </si>
  <si>
    <t>2024.01.02-2024.12.31</t>
  </si>
  <si>
    <t>黄鹤</t>
  </si>
  <si>
    <t>财务室</t>
  </si>
  <si>
    <t>2023.09.05-2025.09.05</t>
  </si>
  <si>
    <t>刘桂兰</t>
  </si>
  <si>
    <t>2023.04.02-2025.04.01</t>
  </si>
  <si>
    <t>刘茂林</t>
  </si>
  <si>
    <t>创业指导股</t>
  </si>
  <si>
    <t>谢丽</t>
  </si>
  <si>
    <t>2023.08.14-2025.08.13</t>
  </si>
  <si>
    <t>杨晓兰</t>
  </si>
  <si>
    <t>失保股</t>
  </si>
  <si>
    <t>2023.07.01-2025.06.30</t>
  </si>
  <si>
    <t>郁淋</t>
  </si>
  <si>
    <t>残疾人员</t>
  </si>
  <si>
    <t>职介中心</t>
  </si>
  <si>
    <t>2024.02.06-2025.02.05</t>
  </si>
  <si>
    <t>姜恒山</t>
  </si>
  <si>
    <t>杜建林</t>
  </si>
  <si>
    <t>2024.10.08-2025.10.07</t>
  </si>
  <si>
    <t>万玉玲</t>
  </si>
  <si>
    <t>李林华</t>
  </si>
  <si>
    <t>林蓉</t>
  </si>
  <si>
    <t>2024.02.07-2024.12.31</t>
  </si>
  <si>
    <t>2-12</t>
  </si>
  <si>
    <t>何其兵</t>
  </si>
  <si>
    <t>大龄人员,残疾人员</t>
  </si>
  <si>
    <t>2024.03.01-2024.12.31</t>
  </si>
  <si>
    <t>3-12</t>
  </si>
  <si>
    <t>何泽孝</t>
  </si>
  <si>
    <t>岳鲁</t>
  </si>
  <si>
    <t>胡琼华</t>
  </si>
  <si>
    <t>许伦元</t>
  </si>
  <si>
    <t>岳云红</t>
  </si>
  <si>
    <t>2024.04.01-2024.12.31</t>
  </si>
  <si>
    <t>4-12</t>
  </si>
  <si>
    <t>杨梅</t>
  </si>
  <si>
    <t>武巧玲</t>
  </si>
  <si>
    <t>河道保洁</t>
  </si>
  <si>
    <t>2024.07.11-2024.12.31</t>
  </si>
  <si>
    <t>7-12</t>
  </si>
  <si>
    <t>朱科霖</t>
  </si>
  <si>
    <t>档案室工作人员</t>
  </si>
  <si>
    <t>岳小荣</t>
  </si>
  <si>
    <t>办公室工作人员</t>
  </si>
  <si>
    <t>2024.02.20-2025.02.19</t>
  </si>
  <si>
    <t>岳知意</t>
  </si>
  <si>
    <t>群团工作</t>
  </si>
  <si>
    <t>王优静</t>
  </si>
  <si>
    <t>城乡治理协管员</t>
  </si>
  <si>
    <t>黄麟越</t>
  </si>
  <si>
    <t>张美德</t>
  </si>
  <si>
    <t>公益性岗位</t>
  </si>
  <si>
    <t>袁菊华</t>
  </si>
  <si>
    <t>社会保障</t>
  </si>
  <si>
    <t>毛玲</t>
  </si>
  <si>
    <t>综合岗位</t>
  </si>
  <si>
    <t>任静</t>
  </si>
  <si>
    <t>杜娟</t>
  </si>
  <si>
    <t>2024.02.08-2024.12.31</t>
  </si>
  <si>
    <t>谢汶君</t>
  </si>
  <si>
    <t>社会救助</t>
  </si>
  <si>
    <t>1-9</t>
  </si>
  <si>
    <t>何欣怡</t>
  </si>
  <si>
    <t>2023.01.29-2025.01.28</t>
  </si>
  <si>
    <t>袁爽</t>
  </si>
  <si>
    <t>2023.07.11-2025.07.10</t>
  </si>
  <si>
    <t>姜长江</t>
  </si>
  <si>
    <t>2024.08.08-2025.08.07</t>
  </si>
  <si>
    <t>8-12</t>
  </si>
  <si>
    <t>张容华</t>
  </si>
  <si>
    <t>清扫保洁</t>
  </si>
  <si>
    <t>2024.01.14-2024.12.31</t>
  </si>
  <si>
    <t>岳瑞</t>
  </si>
  <si>
    <t>投资咨询服务</t>
  </si>
  <si>
    <t>2023.03.01-2025.02.29</t>
  </si>
  <si>
    <t>符轩</t>
  </si>
  <si>
    <t>项目管理服务</t>
  </si>
  <si>
    <t>2023.09.01-2025.09.01</t>
  </si>
  <si>
    <t>李莉琼</t>
  </si>
  <si>
    <t>1-10</t>
  </si>
  <si>
    <t>严中玉</t>
  </si>
  <si>
    <t>何家清</t>
  </si>
  <si>
    <t>何先杰</t>
  </si>
  <si>
    <t>张培香</t>
  </si>
  <si>
    <t>社区保洁</t>
  </si>
  <si>
    <t>2024.01.08-2024.12.31</t>
  </si>
  <si>
    <t>冯琼</t>
  </si>
  <si>
    <t>市场管理</t>
  </si>
  <si>
    <t>周洪英</t>
  </si>
  <si>
    <t>停车管理</t>
  </si>
  <si>
    <t>文宗孝</t>
  </si>
  <si>
    <t>社会治安</t>
  </si>
  <si>
    <t>岳玉堂</t>
  </si>
  <si>
    <t>岳小琼</t>
  </si>
  <si>
    <t>郑鸿</t>
  </si>
  <si>
    <t>社会保障服务岗位</t>
  </si>
  <si>
    <t>2023.01.28-2025.01.27</t>
  </si>
  <si>
    <t>任映</t>
  </si>
  <si>
    <t>2023.09.22-2025.09.21</t>
  </si>
  <si>
    <t>余玲</t>
  </si>
  <si>
    <t>财政辅助用岗</t>
  </si>
  <si>
    <t>2023.08.03-2024.08.04</t>
  </si>
  <si>
    <t>赵雪</t>
  </si>
  <si>
    <t>2023.08.03-2025.08.04</t>
  </si>
  <si>
    <t>许丽娟</t>
  </si>
  <si>
    <t>人才服务专员</t>
  </si>
  <si>
    <t>2023.03.01-2026.03.01</t>
  </si>
  <si>
    <t>周佳玉</t>
  </si>
  <si>
    <t>就业促进专员</t>
  </si>
  <si>
    <t>2024.01.09-2026.08.03</t>
  </si>
  <si>
    <t>方海涛</t>
  </si>
  <si>
    <t>流动人员人事档案管理</t>
  </si>
  <si>
    <t>张莉琼</t>
  </si>
  <si>
    <t>人才服务中心</t>
  </si>
  <si>
    <t>2024.11.01-2025.10.31</t>
  </si>
  <si>
    <t>11-12</t>
  </si>
  <si>
    <t>佘浪星</t>
  </si>
  <si>
    <t>1-6</t>
  </si>
  <si>
    <t>蔡俊太</t>
  </si>
  <si>
    <t>岳大虎</t>
  </si>
  <si>
    <t>王清春</t>
  </si>
  <si>
    <t>佘汉星</t>
  </si>
  <si>
    <t>李冬梅</t>
  </si>
  <si>
    <t>彭德兵</t>
  </si>
  <si>
    <t>安全巡逻</t>
  </si>
  <si>
    <t>陈文江</t>
  </si>
  <si>
    <t>何春阳</t>
  </si>
  <si>
    <t>2024.07.01-2024.12.31</t>
  </si>
  <si>
    <t>魏利</t>
  </si>
  <si>
    <t>马剑军</t>
  </si>
  <si>
    <t>2024.10.1-2024.12.31</t>
  </si>
  <si>
    <t>陈大军</t>
  </si>
  <si>
    <t>2024.11.01-2025.11.01</t>
  </si>
  <si>
    <t>张灵</t>
  </si>
  <si>
    <t>附件3</t>
  </si>
  <si>
    <t>南江县2024年第三批城镇公益性岗位社会保险补贴花名册</t>
  </si>
  <si>
    <t>基本养老保险补贴(元)</t>
  </si>
  <si>
    <t>基本医疗保险补贴(元)</t>
  </si>
  <si>
    <t>失业保险补贴(元）</t>
  </si>
  <si>
    <t>补贴总金额 (元）</t>
  </si>
  <si>
    <r>
      <rPr>
        <sz val="11"/>
        <color rgb="FF333333"/>
        <rFont val="仿宋_GB2312"/>
        <charset val="134"/>
      </rPr>
      <t>2024-05-16</t>
    </r>
    <r>
      <rPr>
        <sz val="11"/>
        <color rgb="FF333333"/>
        <rFont val="Arial"/>
        <charset val="134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</si>
</sst>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6"/>
      <color rgb="FF000000"/>
      <name val="方正小标宋简体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333333"/>
      <name val="仿宋_GB2312"/>
      <charset val="134"/>
    </font>
    <font>
      <sz val="11"/>
      <color theme="1"/>
      <name val="仿宋_GB2312"/>
      <charset val="134"/>
    </font>
    <font>
      <sz val="36"/>
      <color rgb="FF000000"/>
      <name val="方正小标宋简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3333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zoomScale="85" zoomScaleNormal="85" workbookViewId="0">
      <selection activeCell="J6" sqref="J6"/>
    </sheetView>
  </sheetViews>
  <sheetFormatPr defaultColWidth="9" defaultRowHeight="15"/>
  <cols>
    <col min="1" max="1" width="9" style="44"/>
    <col min="2" max="2" width="30.4336283185841" style="45" customWidth="1"/>
    <col min="3" max="3" width="9" style="44"/>
    <col min="4" max="4" width="13.6283185840708" style="44" customWidth="1"/>
    <col min="5" max="5" width="9.3716814159292" style="44"/>
    <col min="6" max="9" width="13.6283185840708" style="44" customWidth="1"/>
    <col min="10" max="10" width="28" style="45" customWidth="1"/>
    <col min="11" max="16376" width="9" style="44"/>
  </cols>
  <sheetData>
    <row r="1" ht="39" customHeight="1" spans="1:2">
      <c r="A1" s="46" t="s">
        <v>0</v>
      </c>
      <c r="B1" s="47"/>
    </row>
    <row r="2" s="44" customFormat="1" ht="41" customHeight="1" spans="1:10">
      <c r="A2" s="48" t="s">
        <v>1</v>
      </c>
      <c r="B2" s="49"/>
      <c r="C2" s="48"/>
      <c r="D2" s="48"/>
      <c r="E2" s="48"/>
      <c r="F2" s="48"/>
      <c r="G2" s="48"/>
      <c r="H2" s="48"/>
      <c r="I2" s="48"/>
      <c r="J2" s="49"/>
    </row>
    <row r="3" s="44" customFormat="1" ht="40" customHeight="1" spans="1:10">
      <c r="A3" s="50" t="s">
        <v>2</v>
      </c>
      <c r="B3" s="51" t="s">
        <v>3</v>
      </c>
      <c r="C3" s="52" t="s">
        <v>4</v>
      </c>
      <c r="D3" s="52"/>
      <c r="E3" s="52" t="s">
        <v>5</v>
      </c>
      <c r="F3" s="52"/>
      <c r="G3" s="52"/>
      <c r="H3" s="52"/>
      <c r="I3" s="52"/>
      <c r="J3" s="61" t="s">
        <v>6</v>
      </c>
    </row>
    <row r="4" s="44" customFormat="1" ht="40" customHeight="1" spans="1:10">
      <c r="A4" s="50"/>
      <c r="B4" s="51"/>
      <c r="C4" s="51" t="s">
        <v>7</v>
      </c>
      <c r="D4" s="51" t="s">
        <v>8</v>
      </c>
      <c r="E4" s="51" t="s">
        <v>7</v>
      </c>
      <c r="F4" s="51" t="s">
        <v>9</v>
      </c>
      <c r="G4" s="51" t="s">
        <v>10</v>
      </c>
      <c r="H4" s="51" t="s">
        <v>11</v>
      </c>
      <c r="I4" s="51" t="s">
        <v>12</v>
      </c>
      <c r="J4" s="62"/>
    </row>
    <row r="5" s="44" customFormat="1" ht="40" customHeight="1" spans="1:10">
      <c r="A5" s="53"/>
      <c r="B5" s="54" t="s">
        <v>13</v>
      </c>
      <c r="C5" s="55">
        <v>99</v>
      </c>
      <c r="D5" s="55">
        <v>1587820</v>
      </c>
      <c r="E5" s="55">
        <v>99</v>
      </c>
      <c r="F5" s="55">
        <v>594024.32</v>
      </c>
      <c r="G5" s="55">
        <v>356173.02</v>
      </c>
      <c r="H5" s="55">
        <v>20988.18</v>
      </c>
      <c r="I5" s="55">
        <v>971185.52</v>
      </c>
      <c r="J5" s="63"/>
    </row>
    <row r="6" s="44" customFormat="1" ht="40" customHeight="1" spans="1:10">
      <c r="A6" s="53">
        <v>1</v>
      </c>
      <c r="B6" s="56" t="s">
        <v>14</v>
      </c>
      <c r="C6" s="54">
        <v>3</v>
      </c>
      <c r="D6" s="54">
        <v>15760</v>
      </c>
      <c r="E6" s="54">
        <v>3</v>
      </c>
      <c r="F6" s="54">
        <v>5774.08</v>
      </c>
      <c r="G6" s="54">
        <v>3539.76</v>
      </c>
      <c r="H6" s="54">
        <v>202.08</v>
      </c>
      <c r="I6" s="54">
        <v>9515.92</v>
      </c>
      <c r="J6" s="54"/>
    </row>
    <row r="7" s="44" customFormat="1" ht="40" customHeight="1" spans="1:10">
      <c r="A7" s="53">
        <v>2</v>
      </c>
      <c r="B7" s="56" t="s">
        <v>15</v>
      </c>
      <c r="C7" s="54">
        <v>1</v>
      </c>
      <c r="D7" s="54">
        <v>23640</v>
      </c>
      <c r="E7" s="54">
        <v>1</v>
      </c>
      <c r="F7" s="57">
        <v>8661.12</v>
      </c>
      <c r="G7" s="57">
        <v>5309.64</v>
      </c>
      <c r="H7" s="57">
        <v>303.12</v>
      </c>
      <c r="I7" s="57">
        <f>F7+G7+H7</f>
        <v>14273.88</v>
      </c>
      <c r="J7" s="54"/>
    </row>
    <row r="8" s="44" customFormat="1" ht="40" customHeight="1" spans="1:10">
      <c r="A8" s="53">
        <v>3</v>
      </c>
      <c r="B8" s="56" t="s">
        <v>16</v>
      </c>
      <c r="C8" s="54">
        <v>1</v>
      </c>
      <c r="D8" s="54">
        <v>23640</v>
      </c>
      <c r="E8" s="54">
        <v>1</v>
      </c>
      <c r="F8" s="57">
        <v>8661.12</v>
      </c>
      <c r="G8" s="57">
        <v>5309.64</v>
      </c>
      <c r="H8" s="57">
        <v>303.12</v>
      </c>
      <c r="I8" s="57">
        <f>F8+G8+H8</f>
        <v>14273.88</v>
      </c>
      <c r="J8" s="54"/>
    </row>
    <row r="9" s="44" customFormat="1" ht="40" customHeight="1" spans="1:10">
      <c r="A9" s="53">
        <v>4</v>
      </c>
      <c r="B9" s="56" t="s">
        <v>17</v>
      </c>
      <c r="C9" s="54">
        <v>2</v>
      </c>
      <c r="D9" s="54">
        <v>31520</v>
      </c>
      <c r="E9" s="54">
        <v>2</v>
      </c>
      <c r="F9" s="54">
        <v>11378.56</v>
      </c>
      <c r="G9" s="54">
        <v>6957.44</v>
      </c>
      <c r="H9" s="54">
        <v>404.16</v>
      </c>
      <c r="I9" s="54">
        <v>18740.16</v>
      </c>
      <c r="J9" s="54"/>
    </row>
    <row r="10" s="44" customFormat="1" ht="40" customHeight="1" spans="1:10">
      <c r="A10" s="53">
        <v>5</v>
      </c>
      <c r="B10" s="56" t="s">
        <v>18</v>
      </c>
      <c r="C10" s="54">
        <v>2</v>
      </c>
      <c r="D10" s="54">
        <v>47280</v>
      </c>
      <c r="E10" s="58">
        <v>2</v>
      </c>
      <c r="F10" s="58">
        <v>24272.64</v>
      </c>
      <c r="G10" s="58">
        <v>10619.28</v>
      </c>
      <c r="H10" s="55">
        <v>910.32</v>
      </c>
      <c r="I10" s="64">
        <v>35802.24</v>
      </c>
      <c r="J10" s="54"/>
    </row>
    <row r="11" s="44" customFormat="1" ht="40" customHeight="1" spans="1:10">
      <c r="A11" s="53">
        <v>6</v>
      </c>
      <c r="B11" s="56" t="s">
        <v>19</v>
      </c>
      <c r="C11" s="54">
        <v>2</v>
      </c>
      <c r="D11" s="54">
        <v>47280</v>
      </c>
      <c r="E11" s="54">
        <v>2</v>
      </c>
      <c r="F11" s="59">
        <v>17322.24</v>
      </c>
      <c r="G11" s="58">
        <v>10619.28</v>
      </c>
      <c r="H11" s="59">
        <v>606.24</v>
      </c>
      <c r="I11" s="59">
        <v>28547.76</v>
      </c>
      <c r="J11" s="54"/>
    </row>
    <row r="12" s="44" customFormat="1" ht="40" customHeight="1" spans="1:10">
      <c r="A12" s="53">
        <v>7</v>
      </c>
      <c r="B12" s="56" t="s">
        <v>20</v>
      </c>
      <c r="C12" s="54">
        <v>1</v>
      </c>
      <c r="D12" s="54">
        <v>5910</v>
      </c>
      <c r="E12" s="54">
        <v>1</v>
      </c>
      <c r="F12" s="57">
        <v>2709.6</v>
      </c>
      <c r="G12" s="57">
        <v>1327.41</v>
      </c>
      <c r="H12" s="57">
        <v>101.61</v>
      </c>
      <c r="I12" s="57">
        <f t="shared" ref="I12:I16" si="0">F12+G12+H12</f>
        <v>4138.62</v>
      </c>
      <c r="J12" s="54"/>
    </row>
    <row r="13" s="44" customFormat="1" ht="40" customHeight="1" spans="1:10">
      <c r="A13" s="53">
        <v>8</v>
      </c>
      <c r="B13" s="56" t="s">
        <v>21</v>
      </c>
      <c r="C13" s="54">
        <v>1</v>
      </c>
      <c r="D13" s="54">
        <v>5910</v>
      </c>
      <c r="E13" s="54">
        <v>1</v>
      </c>
      <c r="F13" s="57">
        <v>2165.28</v>
      </c>
      <c r="G13" s="57">
        <v>1327.41</v>
      </c>
      <c r="H13" s="57">
        <v>75.78</v>
      </c>
      <c r="I13" s="57">
        <f t="shared" si="0"/>
        <v>3568.47</v>
      </c>
      <c r="J13" s="54"/>
    </row>
    <row r="14" s="44" customFormat="1" ht="40" customHeight="1" spans="1:10">
      <c r="A14" s="53">
        <v>9</v>
      </c>
      <c r="B14" s="56" t="s">
        <v>22</v>
      </c>
      <c r="C14" s="54">
        <v>2</v>
      </c>
      <c r="D14" s="54">
        <v>47280</v>
      </c>
      <c r="E14" s="54">
        <v>2</v>
      </c>
      <c r="F14" s="59">
        <v>17322.24</v>
      </c>
      <c r="G14" s="58">
        <v>10619.28</v>
      </c>
      <c r="H14" s="59">
        <v>606.24</v>
      </c>
      <c r="I14" s="59">
        <v>28547.76</v>
      </c>
      <c r="J14" s="54"/>
    </row>
    <row r="15" s="44" customFormat="1" ht="40" customHeight="1" spans="1:10">
      <c r="A15" s="53">
        <v>10</v>
      </c>
      <c r="B15" s="57" t="s">
        <v>23</v>
      </c>
      <c r="C15" s="55">
        <v>2</v>
      </c>
      <c r="D15" s="55">
        <v>39400</v>
      </c>
      <c r="E15" s="55">
        <v>2</v>
      </c>
      <c r="F15" s="55">
        <v>14435.2</v>
      </c>
      <c r="G15" s="55">
        <v>8849.4</v>
      </c>
      <c r="H15" s="55">
        <v>505.2</v>
      </c>
      <c r="I15" s="55">
        <v>23789.8</v>
      </c>
      <c r="J15" s="57"/>
    </row>
    <row r="16" s="44" customFormat="1" ht="40" customHeight="1" spans="1:10">
      <c r="A16" s="53">
        <v>11</v>
      </c>
      <c r="B16" s="57" t="s">
        <v>24</v>
      </c>
      <c r="C16" s="54">
        <v>1</v>
      </c>
      <c r="D16" s="54">
        <v>23640</v>
      </c>
      <c r="E16" s="55">
        <v>1</v>
      </c>
      <c r="F16" s="57">
        <v>8661.12</v>
      </c>
      <c r="G16" s="57">
        <v>5309.64</v>
      </c>
      <c r="H16" s="57">
        <v>303.12</v>
      </c>
      <c r="I16" s="57">
        <f t="shared" si="0"/>
        <v>14273.88</v>
      </c>
      <c r="J16" s="57"/>
    </row>
    <row r="17" s="44" customFormat="1" ht="40" customHeight="1" spans="1:10">
      <c r="A17" s="53">
        <v>12</v>
      </c>
      <c r="B17" s="57" t="s">
        <v>25</v>
      </c>
      <c r="C17" s="55">
        <v>2</v>
      </c>
      <c r="D17" s="55">
        <v>29550</v>
      </c>
      <c r="E17" s="55">
        <v>2</v>
      </c>
      <c r="F17" s="55">
        <v>10826.4</v>
      </c>
      <c r="G17" s="55">
        <v>6637.05</v>
      </c>
      <c r="H17" s="55">
        <v>378.9</v>
      </c>
      <c r="I17" s="55">
        <v>17842.35</v>
      </c>
      <c r="J17" s="57"/>
    </row>
    <row r="18" s="44" customFormat="1" ht="40" customHeight="1" spans="1:10">
      <c r="A18" s="53">
        <v>13</v>
      </c>
      <c r="B18" s="57" t="s">
        <v>26</v>
      </c>
      <c r="C18" s="55">
        <v>2</v>
      </c>
      <c r="D18" s="55">
        <v>13790</v>
      </c>
      <c r="E18" s="55">
        <v>2</v>
      </c>
      <c r="F18" s="55">
        <v>6591.2</v>
      </c>
      <c r="G18" s="55">
        <v>2883.65</v>
      </c>
      <c r="H18" s="55">
        <v>247.17</v>
      </c>
      <c r="I18" s="55">
        <v>9722.02</v>
      </c>
      <c r="J18" s="57"/>
    </row>
    <row r="19" s="44" customFormat="1" ht="40" customHeight="1" spans="1:10">
      <c r="A19" s="53">
        <v>14</v>
      </c>
      <c r="B19" s="57" t="s">
        <v>27</v>
      </c>
      <c r="C19" s="55">
        <v>1</v>
      </c>
      <c r="D19" s="12">
        <v>23640</v>
      </c>
      <c r="E19" s="55">
        <v>1</v>
      </c>
      <c r="F19" s="57">
        <v>8661.12</v>
      </c>
      <c r="G19" s="57">
        <v>5309.64</v>
      </c>
      <c r="H19" s="57">
        <v>303.12</v>
      </c>
      <c r="I19" s="57">
        <f>F19+G19+H19</f>
        <v>14273.88</v>
      </c>
      <c r="J19" s="57"/>
    </row>
    <row r="20" s="44" customFormat="1" ht="40" customHeight="1" spans="1:10">
      <c r="A20" s="53">
        <v>15</v>
      </c>
      <c r="B20" s="57" t="s">
        <v>28</v>
      </c>
      <c r="C20" s="55">
        <v>3</v>
      </c>
      <c r="D20" s="55">
        <v>70920</v>
      </c>
      <c r="E20" s="55">
        <v>3</v>
      </c>
      <c r="F20" s="55">
        <v>25983.36</v>
      </c>
      <c r="G20" s="55">
        <v>15928.92</v>
      </c>
      <c r="H20" s="55">
        <v>909.36</v>
      </c>
      <c r="I20" s="55">
        <v>42821.64</v>
      </c>
      <c r="J20" s="57"/>
    </row>
    <row r="21" s="44" customFormat="1" ht="40" customHeight="1" spans="1:10">
      <c r="A21" s="53">
        <v>16</v>
      </c>
      <c r="B21" s="57" t="s">
        <v>29</v>
      </c>
      <c r="C21" s="54">
        <v>2</v>
      </c>
      <c r="D21" s="54">
        <v>47280</v>
      </c>
      <c r="E21" s="55">
        <v>2</v>
      </c>
      <c r="F21" s="55">
        <v>17322.24</v>
      </c>
      <c r="G21" s="55">
        <v>10619.28</v>
      </c>
      <c r="H21" s="55">
        <v>606.24</v>
      </c>
      <c r="I21" s="55">
        <v>28547.76</v>
      </c>
      <c r="J21" s="57"/>
    </row>
    <row r="22" s="44" customFormat="1" ht="40" customHeight="1" spans="1:10">
      <c r="A22" s="53">
        <v>17</v>
      </c>
      <c r="B22" s="57" t="s">
        <v>30</v>
      </c>
      <c r="C22" s="54">
        <v>2</v>
      </c>
      <c r="D22" s="54">
        <v>47280</v>
      </c>
      <c r="E22" s="55">
        <v>2</v>
      </c>
      <c r="F22" s="55">
        <v>17322.24</v>
      </c>
      <c r="G22" s="55">
        <v>10619.28</v>
      </c>
      <c r="H22" s="55">
        <v>606.24</v>
      </c>
      <c r="I22" s="55">
        <v>28547.76</v>
      </c>
      <c r="J22" s="57"/>
    </row>
    <row r="23" s="44" customFormat="1" ht="40" customHeight="1" spans="1:10">
      <c r="A23" s="53">
        <v>18</v>
      </c>
      <c r="B23" s="57" t="s">
        <v>31</v>
      </c>
      <c r="C23" s="55">
        <v>10</v>
      </c>
      <c r="D23" s="55">
        <v>59100</v>
      </c>
      <c r="E23" s="55">
        <v>10</v>
      </c>
      <c r="F23" s="55">
        <v>21652.8</v>
      </c>
      <c r="G23" s="55">
        <v>13274.1</v>
      </c>
      <c r="H23" s="55">
        <v>757.8</v>
      </c>
      <c r="I23" s="55">
        <v>35684.7</v>
      </c>
      <c r="J23" s="57"/>
    </row>
    <row r="24" s="44" customFormat="1" ht="40" customHeight="1" spans="1:10">
      <c r="A24" s="53">
        <v>19</v>
      </c>
      <c r="B24" s="57" t="s">
        <v>32</v>
      </c>
      <c r="C24" s="55">
        <v>11</v>
      </c>
      <c r="D24" s="55">
        <v>214730</v>
      </c>
      <c r="E24" s="55">
        <v>11</v>
      </c>
      <c r="F24" s="55">
        <v>78671.84</v>
      </c>
      <c r="G24" s="55">
        <v>48229.23</v>
      </c>
      <c r="H24" s="55">
        <v>2753.34</v>
      </c>
      <c r="I24" s="55">
        <v>129654.41</v>
      </c>
      <c r="J24" s="57"/>
    </row>
    <row r="25" s="44" customFormat="1" ht="40" customHeight="1" spans="1:10">
      <c r="A25" s="53">
        <v>20</v>
      </c>
      <c r="B25" s="57" t="s">
        <v>33</v>
      </c>
      <c r="C25" s="55">
        <v>2</v>
      </c>
      <c r="D25" s="55">
        <v>11820</v>
      </c>
      <c r="E25" s="55">
        <v>2</v>
      </c>
      <c r="F25" s="55">
        <v>4330.56</v>
      </c>
      <c r="G25" s="55">
        <v>2654.82</v>
      </c>
      <c r="H25" s="55">
        <v>151.56</v>
      </c>
      <c r="I25" s="55">
        <v>7136.94</v>
      </c>
      <c r="J25" s="57"/>
    </row>
    <row r="26" s="44" customFormat="1" ht="40" customHeight="1" spans="1:10">
      <c r="A26" s="53">
        <v>21</v>
      </c>
      <c r="B26" s="57" t="s">
        <v>34</v>
      </c>
      <c r="C26" s="55">
        <v>1</v>
      </c>
      <c r="D26" s="55">
        <v>23640</v>
      </c>
      <c r="E26" s="55">
        <v>1</v>
      </c>
      <c r="F26" s="60">
        <v>8661.12</v>
      </c>
      <c r="G26" s="60">
        <v>5309.64</v>
      </c>
      <c r="H26" s="60">
        <v>303.12</v>
      </c>
      <c r="I26" s="60">
        <f t="shared" ref="I26:I30" si="1">F26+G26+H26</f>
        <v>14273.88</v>
      </c>
      <c r="J26" s="57"/>
    </row>
    <row r="27" s="44" customFormat="1" ht="40" customHeight="1" spans="1:10">
      <c r="A27" s="53">
        <v>22</v>
      </c>
      <c r="B27" s="57" t="s">
        <v>35</v>
      </c>
      <c r="C27" s="55">
        <v>1</v>
      </c>
      <c r="D27" s="55">
        <v>23640</v>
      </c>
      <c r="E27" s="55">
        <v>1</v>
      </c>
      <c r="F27" s="60">
        <v>8661.12</v>
      </c>
      <c r="G27" s="60">
        <v>5309.64</v>
      </c>
      <c r="H27" s="60">
        <v>303.12</v>
      </c>
      <c r="I27" s="60">
        <f t="shared" si="1"/>
        <v>14273.88</v>
      </c>
      <c r="J27" s="57"/>
    </row>
    <row r="28" s="44" customFormat="1" ht="40" customHeight="1" spans="1:10">
      <c r="A28" s="53">
        <v>23</v>
      </c>
      <c r="B28" s="57" t="s">
        <v>36</v>
      </c>
      <c r="C28" s="55">
        <v>1</v>
      </c>
      <c r="D28" s="55">
        <v>17730</v>
      </c>
      <c r="E28" s="55">
        <v>1</v>
      </c>
      <c r="F28" s="60">
        <v>6495.84</v>
      </c>
      <c r="G28" s="60">
        <v>3982.23</v>
      </c>
      <c r="H28" s="60">
        <v>227.34</v>
      </c>
      <c r="I28" s="60">
        <f t="shared" si="1"/>
        <v>10705.41</v>
      </c>
      <c r="J28" s="57"/>
    </row>
    <row r="29" s="44" customFormat="1" ht="40" customHeight="1" spans="1:10">
      <c r="A29" s="53">
        <v>24</v>
      </c>
      <c r="B29" s="57" t="s">
        <v>37</v>
      </c>
      <c r="C29" s="55">
        <v>1</v>
      </c>
      <c r="D29" s="55">
        <v>23640</v>
      </c>
      <c r="E29" s="55">
        <v>1</v>
      </c>
      <c r="F29" s="60">
        <v>8661.12</v>
      </c>
      <c r="G29" s="60">
        <v>5309.64</v>
      </c>
      <c r="H29" s="60">
        <v>303.12</v>
      </c>
      <c r="I29" s="60">
        <f t="shared" si="1"/>
        <v>14273.88</v>
      </c>
      <c r="J29" s="57"/>
    </row>
    <row r="30" s="44" customFormat="1" ht="40" customHeight="1" spans="1:10">
      <c r="A30" s="53">
        <v>25</v>
      </c>
      <c r="B30" s="57" t="s">
        <v>38</v>
      </c>
      <c r="C30" s="55">
        <v>4</v>
      </c>
      <c r="D30" s="55">
        <v>23640</v>
      </c>
      <c r="E30" s="55">
        <v>4</v>
      </c>
      <c r="F30" s="60">
        <v>8661.12</v>
      </c>
      <c r="G30" s="60">
        <v>5309.64</v>
      </c>
      <c r="H30" s="60">
        <v>303.12</v>
      </c>
      <c r="I30" s="60">
        <f t="shared" si="1"/>
        <v>14273.88</v>
      </c>
      <c r="J30" s="57"/>
    </row>
    <row r="31" s="44" customFormat="1" ht="40" customHeight="1" spans="1:10">
      <c r="A31" s="53">
        <v>26</v>
      </c>
      <c r="B31" s="57" t="s">
        <v>39</v>
      </c>
      <c r="C31" s="55">
        <v>4</v>
      </c>
      <c r="D31" s="55">
        <v>74860</v>
      </c>
      <c r="E31" s="55">
        <v>4</v>
      </c>
      <c r="F31" s="55">
        <v>27426.88</v>
      </c>
      <c r="G31" s="55">
        <v>16813.86</v>
      </c>
      <c r="H31" s="55">
        <v>959.88</v>
      </c>
      <c r="I31" s="55">
        <v>45200.62</v>
      </c>
      <c r="J31" s="57"/>
    </row>
    <row r="32" s="44" customFormat="1" ht="40" customHeight="1" spans="1:10">
      <c r="A32" s="53">
        <v>27</v>
      </c>
      <c r="B32" s="57" t="s">
        <v>40</v>
      </c>
      <c r="C32" s="55">
        <v>1</v>
      </c>
      <c r="D32" s="55">
        <v>23640</v>
      </c>
      <c r="E32" s="55">
        <v>1</v>
      </c>
      <c r="F32" s="60">
        <v>8661.12</v>
      </c>
      <c r="G32" s="60">
        <v>5309.64</v>
      </c>
      <c r="H32" s="60">
        <v>303.12</v>
      </c>
      <c r="I32" s="60">
        <f>F32+G32+H32</f>
        <v>14273.88</v>
      </c>
      <c r="J32" s="57"/>
    </row>
    <row r="33" s="44" customFormat="1" ht="40" customHeight="1" spans="1:10">
      <c r="A33" s="53">
        <v>28</v>
      </c>
      <c r="B33" s="57" t="s">
        <v>41</v>
      </c>
      <c r="C33" s="54">
        <v>2</v>
      </c>
      <c r="D33" s="54">
        <v>47280</v>
      </c>
      <c r="E33" s="55">
        <v>2</v>
      </c>
      <c r="F33" s="55">
        <v>17322.24</v>
      </c>
      <c r="G33" s="55">
        <v>10619.28</v>
      </c>
      <c r="H33" s="55">
        <v>606.24</v>
      </c>
      <c r="I33" s="55">
        <v>28547.76</v>
      </c>
      <c r="J33" s="57"/>
    </row>
    <row r="34" s="44" customFormat="1" ht="40" customHeight="1" spans="1:10">
      <c r="A34" s="53">
        <v>29</v>
      </c>
      <c r="B34" s="57" t="s">
        <v>42</v>
      </c>
      <c r="C34" s="55">
        <v>2</v>
      </c>
      <c r="D34" s="55">
        <v>43340</v>
      </c>
      <c r="E34" s="55">
        <v>2</v>
      </c>
      <c r="F34" s="55">
        <v>15878.72</v>
      </c>
      <c r="G34" s="55">
        <v>9734.34</v>
      </c>
      <c r="H34" s="55">
        <v>555.72</v>
      </c>
      <c r="I34" s="55">
        <v>26168.78</v>
      </c>
      <c r="J34" s="57"/>
    </row>
    <row r="35" s="44" customFormat="1" ht="40" customHeight="1" spans="1:10">
      <c r="A35" s="53">
        <v>30</v>
      </c>
      <c r="B35" s="57" t="s">
        <v>43</v>
      </c>
      <c r="C35" s="55">
        <v>2</v>
      </c>
      <c r="D35" s="55">
        <v>45310</v>
      </c>
      <c r="E35" s="55">
        <v>2</v>
      </c>
      <c r="F35" s="55">
        <v>16600.48</v>
      </c>
      <c r="G35" s="55">
        <v>10176.81</v>
      </c>
      <c r="H35" s="55">
        <v>580.98</v>
      </c>
      <c r="I35" s="55">
        <v>27358.27</v>
      </c>
      <c r="J35" s="57"/>
    </row>
    <row r="36" s="44" customFormat="1" ht="40" customHeight="1" spans="1:10">
      <c r="A36" s="53">
        <v>31</v>
      </c>
      <c r="B36" s="57" t="s">
        <v>44</v>
      </c>
      <c r="C36" s="55">
        <v>6</v>
      </c>
      <c r="D36" s="55">
        <v>141840</v>
      </c>
      <c r="E36" s="55">
        <v>6</v>
      </c>
      <c r="F36" s="55">
        <v>56321.28</v>
      </c>
      <c r="G36" s="55">
        <v>31857.84</v>
      </c>
      <c r="H36" s="55">
        <v>2025.36</v>
      </c>
      <c r="I36" s="55">
        <v>90204.48</v>
      </c>
      <c r="J36" s="57"/>
    </row>
    <row r="37" s="44" customFormat="1" ht="40" customHeight="1" spans="1:10">
      <c r="A37" s="53">
        <v>32</v>
      </c>
      <c r="B37" s="57" t="s">
        <v>45</v>
      </c>
      <c r="C37" s="55">
        <v>2</v>
      </c>
      <c r="D37" s="55">
        <v>11820</v>
      </c>
      <c r="E37" s="55">
        <v>2</v>
      </c>
      <c r="F37" s="55">
        <v>4330.56</v>
      </c>
      <c r="G37" s="55">
        <v>2654.82</v>
      </c>
      <c r="H37" s="55">
        <v>151.56</v>
      </c>
      <c r="I37" s="55">
        <v>7136.94</v>
      </c>
      <c r="J37" s="57"/>
    </row>
    <row r="38" s="44" customFormat="1" ht="40" customHeight="1" spans="1:10">
      <c r="A38" s="53">
        <v>33</v>
      </c>
      <c r="B38" s="57" t="s">
        <v>46</v>
      </c>
      <c r="C38" s="55">
        <v>2</v>
      </c>
      <c r="D38" s="55">
        <v>31520</v>
      </c>
      <c r="E38" s="55">
        <v>2</v>
      </c>
      <c r="F38" s="55">
        <v>11378.56</v>
      </c>
      <c r="G38" s="55">
        <v>6957.44</v>
      </c>
      <c r="H38" s="55">
        <v>404.16</v>
      </c>
      <c r="I38" s="55">
        <v>18740.16</v>
      </c>
      <c r="J38" s="57" t="s">
        <v>47</v>
      </c>
    </row>
    <row r="39" s="44" customFormat="1" ht="40" customHeight="1" spans="1:10">
      <c r="A39" s="53">
        <v>34</v>
      </c>
      <c r="B39" s="57" t="s">
        <v>48</v>
      </c>
      <c r="C39" s="55">
        <v>4</v>
      </c>
      <c r="D39" s="55">
        <v>21670</v>
      </c>
      <c r="E39" s="55">
        <v>4</v>
      </c>
      <c r="F39" s="55">
        <v>7939.36</v>
      </c>
      <c r="G39" s="55">
        <v>4867.17</v>
      </c>
      <c r="H39" s="55">
        <v>277.86</v>
      </c>
      <c r="I39" s="55">
        <v>13084.39</v>
      </c>
      <c r="J39" s="57"/>
    </row>
    <row r="40" s="44" customFormat="1" ht="40" customHeight="1" spans="1:10">
      <c r="A40" s="53">
        <v>35</v>
      </c>
      <c r="B40" s="57" t="s">
        <v>49</v>
      </c>
      <c r="C40" s="55">
        <v>12</v>
      </c>
      <c r="D40" s="55">
        <v>181240</v>
      </c>
      <c r="E40" s="55">
        <v>12</v>
      </c>
      <c r="F40" s="55">
        <v>65638.72</v>
      </c>
      <c r="G40" s="55">
        <v>40707.24</v>
      </c>
      <c r="H40" s="55">
        <v>2323.92</v>
      </c>
      <c r="I40" s="55">
        <v>108669.88</v>
      </c>
      <c r="J40" s="57" t="s">
        <v>50</v>
      </c>
    </row>
    <row r="41" s="44" customFormat="1" ht="40" customHeight="1" spans="1:10">
      <c r="A41" s="53">
        <v>36</v>
      </c>
      <c r="B41" s="57" t="s">
        <v>51</v>
      </c>
      <c r="C41" s="55">
        <v>1</v>
      </c>
      <c r="D41" s="55">
        <v>23640</v>
      </c>
      <c r="E41" s="55">
        <v>1</v>
      </c>
      <c r="F41" s="60">
        <v>8661.12</v>
      </c>
      <c r="G41" s="60">
        <v>5309.64</v>
      </c>
      <c r="H41" s="60">
        <v>324.84</v>
      </c>
      <c r="I41" s="60">
        <f>F41+G41+H41</f>
        <v>14295.6</v>
      </c>
      <c r="J41" s="57"/>
    </row>
    <row r="42" ht="39" customHeight="1"/>
  </sheetData>
  <mergeCells count="7">
    <mergeCell ref="A1:B1"/>
    <mergeCell ref="A2:J2"/>
    <mergeCell ref="C3:D3"/>
    <mergeCell ref="E3:I3"/>
    <mergeCell ref="A3:A4"/>
    <mergeCell ref="B3:B4"/>
    <mergeCell ref="J3:J4"/>
  </mergeCells>
  <pageMargins left="0.393055555555556" right="0.393055555555556" top="0.786805555555556" bottom="0.786805555555556" header="0.5" footer="0.5"/>
  <pageSetup paperSize="9" scale="6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3"/>
  <sheetViews>
    <sheetView zoomScale="70" zoomScaleNormal="70" workbookViewId="0">
      <selection activeCell="F1" sqref="F$1:F$1048576"/>
    </sheetView>
  </sheetViews>
  <sheetFormatPr defaultColWidth="9" defaultRowHeight="15"/>
  <cols>
    <col min="1" max="1" width="6.9646017699115" style="27" customWidth="1"/>
    <col min="2" max="2" width="27.6725663716814" style="28" customWidth="1"/>
    <col min="3" max="3" width="11.070796460177" style="27" customWidth="1"/>
    <col min="4" max="4" width="7.14159292035398" style="27" customWidth="1"/>
    <col min="5" max="5" width="7.84955752212389" style="27" customWidth="1"/>
    <col min="6" max="6" width="17.858407079646" style="27" customWidth="1"/>
    <col min="7" max="7" width="16.4690265486726" style="27" customWidth="1"/>
    <col min="8" max="8" width="14.5044247787611" style="27" customWidth="1"/>
    <col min="9" max="9" width="25" style="27" customWidth="1"/>
    <col min="10" max="10" width="10.7079646017699" style="29" customWidth="1"/>
    <col min="11" max="11" width="10.716814159292" style="27" customWidth="1"/>
    <col min="12" max="12" width="13.5663716814159" style="27" customWidth="1"/>
    <col min="13" max="13" width="13.7610619469027" style="27" customWidth="1"/>
    <col min="14" max="16384" width="9" style="27"/>
  </cols>
  <sheetData>
    <row r="1" ht="31" customHeight="1" spans="1:2">
      <c r="A1" s="30" t="s">
        <v>52</v>
      </c>
      <c r="B1" s="31"/>
    </row>
    <row r="2" ht="62" customHeight="1" spans="1:13">
      <c r="A2" s="32" t="s">
        <v>53</v>
      </c>
      <c r="B2" s="33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4" customHeight="1" spans="1:13">
      <c r="A3" s="34" t="s">
        <v>2</v>
      </c>
      <c r="B3" s="35" t="s">
        <v>3</v>
      </c>
      <c r="C3" s="34" t="s">
        <v>54</v>
      </c>
      <c r="D3" s="34" t="s">
        <v>55</v>
      </c>
      <c r="E3" s="34" t="s">
        <v>56</v>
      </c>
      <c r="F3" s="34" t="s">
        <v>57</v>
      </c>
      <c r="G3" s="8" t="s">
        <v>58</v>
      </c>
      <c r="H3" s="34" t="s">
        <v>59</v>
      </c>
      <c r="I3" s="34" t="s">
        <v>60</v>
      </c>
      <c r="J3" s="40" t="s">
        <v>4</v>
      </c>
      <c r="K3" s="41"/>
      <c r="L3" s="41"/>
      <c r="M3" s="42"/>
    </row>
    <row r="4" ht="37" customHeight="1" spans="1:13">
      <c r="A4" s="36"/>
      <c r="B4" s="37"/>
      <c r="C4" s="36"/>
      <c r="D4" s="36"/>
      <c r="E4" s="36"/>
      <c r="F4" s="36"/>
      <c r="G4" s="8"/>
      <c r="H4" s="36"/>
      <c r="I4" s="36"/>
      <c r="J4" s="43" t="s">
        <v>61</v>
      </c>
      <c r="K4" s="8" t="s">
        <v>62</v>
      </c>
      <c r="L4" s="8" t="s">
        <v>63</v>
      </c>
      <c r="M4" s="8" t="s">
        <v>64</v>
      </c>
    </row>
    <row r="5" s="27" customFormat="1" ht="40" customHeight="1" spans="1:13">
      <c r="A5" s="9">
        <v>1</v>
      </c>
      <c r="B5" s="38" t="s">
        <v>14</v>
      </c>
      <c r="C5" s="9" t="s">
        <v>65</v>
      </c>
      <c r="D5" s="9" t="s">
        <v>66</v>
      </c>
      <c r="E5" s="9">
        <v>29</v>
      </c>
      <c r="F5" s="10" t="s">
        <v>67</v>
      </c>
      <c r="G5" s="11">
        <v>45307</v>
      </c>
      <c r="H5" s="9" t="s">
        <v>68</v>
      </c>
      <c r="I5" s="9" t="s">
        <v>69</v>
      </c>
      <c r="J5" s="21" t="s">
        <v>70</v>
      </c>
      <c r="K5" s="22">
        <v>3</v>
      </c>
      <c r="L5" s="9">
        <v>1970</v>
      </c>
      <c r="M5" s="9">
        <f t="shared" ref="M5:M15" si="0">L5*K5</f>
        <v>5910</v>
      </c>
    </row>
    <row r="6" ht="40" customHeight="1" spans="1:13">
      <c r="A6" s="9">
        <v>2</v>
      </c>
      <c r="B6" s="38" t="s">
        <v>14</v>
      </c>
      <c r="C6" s="12" t="s">
        <v>71</v>
      </c>
      <c r="D6" s="12" t="s">
        <v>66</v>
      </c>
      <c r="E6" s="12">
        <v>24</v>
      </c>
      <c r="F6" s="10" t="s">
        <v>67</v>
      </c>
      <c r="G6" s="11">
        <v>45307</v>
      </c>
      <c r="H6" s="9" t="s">
        <v>68</v>
      </c>
      <c r="I6" s="12" t="s">
        <v>72</v>
      </c>
      <c r="J6" s="21" t="s">
        <v>70</v>
      </c>
      <c r="K6" s="22">
        <v>3</v>
      </c>
      <c r="L6" s="9">
        <v>1970</v>
      </c>
      <c r="M6" s="9">
        <f t="shared" si="0"/>
        <v>5910</v>
      </c>
    </row>
    <row r="7" ht="40" customHeight="1" spans="1:13">
      <c r="A7" s="9">
        <v>3</v>
      </c>
      <c r="B7" s="38" t="s">
        <v>14</v>
      </c>
      <c r="C7" s="12" t="s">
        <v>73</v>
      </c>
      <c r="D7" s="12" t="s">
        <v>66</v>
      </c>
      <c r="E7" s="12">
        <v>26</v>
      </c>
      <c r="F7" s="10" t="s">
        <v>67</v>
      </c>
      <c r="G7" s="11">
        <v>45428</v>
      </c>
      <c r="H7" s="9" t="s">
        <v>68</v>
      </c>
      <c r="I7" s="12" t="s">
        <v>74</v>
      </c>
      <c r="J7" s="21" t="s">
        <v>75</v>
      </c>
      <c r="K7" s="22">
        <v>2</v>
      </c>
      <c r="L7" s="9">
        <v>1970</v>
      </c>
      <c r="M7" s="9">
        <f t="shared" si="0"/>
        <v>3940</v>
      </c>
    </row>
    <row r="8" ht="40" customHeight="1" spans="1:13">
      <c r="A8" s="9">
        <v>4</v>
      </c>
      <c r="B8" s="39" t="s">
        <v>15</v>
      </c>
      <c r="C8" s="12" t="s">
        <v>76</v>
      </c>
      <c r="D8" s="12" t="s">
        <v>66</v>
      </c>
      <c r="E8" s="12">
        <v>24</v>
      </c>
      <c r="F8" s="13" t="s">
        <v>67</v>
      </c>
      <c r="G8" s="11">
        <v>45219</v>
      </c>
      <c r="H8" s="12" t="s">
        <v>77</v>
      </c>
      <c r="I8" s="12" t="s">
        <v>78</v>
      </c>
      <c r="J8" s="21" t="s">
        <v>79</v>
      </c>
      <c r="K8" s="22">
        <v>12</v>
      </c>
      <c r="L8" s="9">
        <v>1970</v>
      </c>
      <c r="M8" s="9">
        <f t="shared" si="0"/>
        <v>23640</v>
      </c>
    </row>
    <row r="9" ht="40" customHeight="1" spans="1:13">
      <c r="A9" s="9">
        <v>5</v>
      </c>
      <c r="B9" s="39" t="s">
        <v>16</v>
      </c>
      <c r="C9" s="12" t="s">
        <v>80</v>
      </c>
      <c r="D9" s="12" t="s">
        <v>81</v>
      </c>
      <c r="E9" s="12">
        <v>52</v>
      </c>
      <c r="F9" s="10" t="s">
        <v>82</v>
      </c>
      <c r="G9" s="11">
        <v>45026</v>
      </c>
      <c r="H9" s="12" t="s">
        <v>83</v>
      </c>
      <c r="I9" s="12" t="s">
        <v>84</v>
      </c>
      <c r="J9" s="21" t="s">
        <v>79</v>
      </c>
      <c r="K9" s="22">
        <v>12</v>
      </c>
      <c r="L9" s="9">
        <v>1970</v>
      </c>
      <c r="M9" s="9">
        <f t="shared" si="0"/>
        <v>23640</v>
      </c>
    </row>
    <row r="10" ht="40" customHeight="1" spans="1:13">
      <c r="A10" s="9">
        <v>6</v>
      </c>
      <c r="B10" s="39" t="s">
        <v>17</v>
      </c>
      <c r="C10" s="12" t="s">
        <v>85</v>
      </c>
      <c r="D10" s="12" t="s">
        <v>81</v>
      </c>
      <c r="E10" s="12">
        <v>28</v>
      </c>
      <c r="F10" s="10" t="s">
        <v>67</v>
      </c>
      <c r="G10" s="11">
        <v>44954</v>
      </c>
      <c r="H10" s="12" t="s">
        <v>86</v>
      </c>
      <c r="I10" s="12" t="s">
        <v>87</v>
      </c>
      <c r="J10" s="21" t="s">
        <v>88</v>
      </c>
      <c r="K10" s="22">
        <v>4</v>
      </c>
      <c r="L10" s="9">
        <v>1970</v>
      </c>
      <c r="M10" s="9">
        <f t="shared" si="0"/>
        <v>7880</v>
      </c>
    </row>
    <row r="11" ht="40" customHeight="1" spans="1:13">
      <c r="A11" s="9">
        <v>7</v>
      </c>
      <c r="B11" s="39" t="s">
        <v>17</v>
      </c>
      <c r="C11" s="12" t="s">
        <v>89</v>
      </c>
      <c r="D11" s="12" t="s">
        <v>66</v>
      </c>
      <c r="E11" s="12">
        <v>37</v>
      </c>
      <c r="F11" s="14" t="s">
        <v>67</v>
      </c>
      <c r="G11" s="11">
        <v>44954</v>
      </c>
      <c r="H11" s="12" t="s">
        <v>86</v>
      </c>
      <c r="I11" s="12" t="s">
        <v>90</v>
      </c>
      <c r="J11" s="21" t="s">
        <v>79</v>
      </c>
      <c r="K11" s="22">
        <v>12</v>
      </c>
      <c r="L11" s="9">
        <v>1970</v>
      </c>
      <c r="M11" s="9">
        <f t="shared" si="0"/>
        <v>23640</v>
      </c>
    </row>
    <row r="12" ht="40" customHeight="1" spans="1:13">
      <c r="A12" s="9">
        <v>8</v>
      </c>
      <c r="B12" s="39" t="s">
        <v>18</v>
      </c>
      <c r="C12" s="12" t="s">
        <v>91</v>
      </c>
      <c r="D12" s="12" t="s">
        <v>66</v>
      </c>
      <c r="E12" s="12">
        <v>24</v>
      </c>
      <c r="F12" s="12" t="s">
        <v>67</v>
      </c>
      <c r="G12" s="16">
        <v>44867</v>
      </c>
      <c r="H12" s="12" t="s">
        <v>92</v>
      </c>
      <c r="I12" s="12" t="s">
        <v>93</v>
      </c>
      <c r="J12" s="21" t="s">
        <v>79</v>
      </c>
      <c r="K12" s="22">
        <v>12</v>
      </c>
      <c r="L12" s="9">
        <v>1970</v>
      </c>
      <c r="M12" s="9">
        <f t="shared" si="0"/>
        <v>23640</v>
      </c>
    </row>
    <row r="13" ht="40" customHeight="1" spans="1:13">
      <c r="A13" s="9">
        <v>9</v>
      </c>
      <c r="B13" s="39" t="s">
        <v>18</v>
      </c>
      <c r="C13" s="12" t="s">
        <v>94</v>
      </c>
      <c r="D13" s="12" t="s">
        <v>66</v>
      </c>
      <c r="E13" s="12">
        <v>43</v>
      </c>
      <c r="F13" s="12" t="s">
        <v>82</v>
      </c>
      <c r="G13" s="16">
        <v>44936</v>
      </c>
      <c r="H13" s="12" t="s">
        <v>92</v>
      </c>
      <c r="I13" s="12" t="s">
        <v>95</v>
      </c>
      <c r="J13" s="21" t="s">
        <v>79</v>
      </c>
      <c r="K13" s="22">
        <v>12</v>
      </c>
      <c r="L13" s="9">
        <v>1970</v>
      </c>
      <c r="M13" s="9">
        <f t="shared" si="0"/>
        <v>23640</v>
      </c>
    </row>
    <row r="14" ht="40" customHeight="1" spans="1:13">
      <c r="A14" s="9">
        <v>10</v>
      </c>
      <c r="B14" s="39" t="s">
        <v>19</v>
      </c>
      <c r="C14" s="12" t="s">
        <v>96</v>
      </c>
      <c r="D14" s="12" t="s">
        <v>66</v>
      </c>
      <c r="E14" s="12">
        <v>47</v>
      </c>
      <c r="F14" s="12" t="s">
        <v>82</v>
      </c>
      <c r="G14" s="16">
        <v>42740</v>
      </c>
      <c r="H14" s="12" t="s">
        <v>97</v>
      </c>
      <c r="I14" s="12" t="s">
        <v>98</v>
      </c>
      <c r="J14" s="21" t="s">
        <v>79</v>
      </c>
      <c r="K14" s="22">
        <v>12</v>
      </c>
      <c r="L14" s="9">
        <v>1970</v>
      </c>
      <c r="M14" s="9">
        <f t="shared" si="0"/>
        <v>23640</v>
      </c>
    </row>
    <row r="15" ht="40" customHeight="1" spans="1:13">
      <c r="A15" s="9">
        <v>11</v>
      </c>
      <c r="B15" s="39" t="s">
        <v>19</v>
      </c>
      <c r="C15" s="12" t="s">
        <v>99</v>
      </c>
      <c r="D15" s="12" t="s">
        <v>66</v>
      </c>
      <c r="E15" s="12">
        <v>41</v>
      </c>
      <c r="F15" s="12" t="s">
        <v>82</v>
      </c>
      <c r="G15" s="16">
        <v>44675</v>
      </c>
      <c r="H15" s="12" t="s">
        <v>97</v>
      </c>
      <c r="I15" s="12" t="s">
        <v>100</v>
      </c>
      <c r="J15" s="21" t="s">
        <v>79</v>
      </c>
      <c r="K15" s="22">
        <v>12</v>
      </c>
      <c r="L15" s="9">
        <v>1970</v>
      </c>
      <c r="M15" s="9">
        <f t="shared" si="0"/>
        <v>23640</v>
      </c>
    </row>
    <row r="16" ht="40" customHeight="1" spans="1:13">
      <c r="A16" s="9">
        <v>12</v>
      </c>
      <c r="B16" s="39" t="s">
        <v>20</v>
      </c>
      <c r="C16" s="12" t="s">
        <v>101</v>
      </c>
      <c r="D16" s="12" t="s">
        <v>66</v>
      </c>
      <c r="E16" s="12">
        <v>41</v>
      </c>
      <c r="F16" s="12" t="s">
        <v>82</v>
      </c>
      <c r="G16" s="16">
        <v>44694</v>
      </c>
      <c r="H16" s="12" t="s">
        <v>102</v>
      </c>
      <c r="I16" s="12" t="s">
        <v>103</v>
      </c>
      <c r="J16" s="23" t="s">
        <v>70</v>
      </c>
      <c r="K16" s="12">
        <v>3</v>
      </c>
      <c r="L16" s="9">
        <v>1970</v>
      </c>
      <c r="M16" s="9">
        <f t="shared" ref="M16:M30" si="1">L16*K16</f>
        <v>5910</v>
      </c>
    </row>
    <row r="17" ht="40" customHeight="1" spans="1:13">
      <c r="A17" s="9">
        <v>13</v>
      </c>
      <c r="B17" s="39" t="s">
        <v>21</v>
      </c>
      <c r="C17" s="12" t="s">
        <v>104</v>
      </c>
      <c r="D17" s="12" t="s">
        <v>66</v>
      </c>
      <c r="E17" s="12">
        <v>46</v>
      </c>
      <c r="F17" s="12" t="s">
        <v>82</v>
      </c>
      <c r="G17" s="16">
        <v>45005</v>
      </c>
      <c r="H17" s="12" t="s">
        <v>105</v>
      </c>
      <c r="I17" s="12" t="s">
        <v>106</v>
      </c>
      <c r="J17" s="23" t="s">
        <v>70</v>
      </c>
      <c r="K17" s="12">
        <v>3</v>
      </c>
      <c r="L17" s="9">
        <v>1970</v>
      </c>
      <c r="M17" s="9">
        <f t="shared" si="1"/>
        <v>5910</v>
      </c>
    </row>
    <row r="18" ht="40" customHeight="1" spans="1:13">
      <c r="A18" s="9">
        <v>14</v>
      </c>
      <c r="B18" s="39" t="s">
        <v>22</v>
      </c>
      <c r="C18" s="17" t="s">
        <v>107</v>
      </c>
      <c r="D18" s="17" t="s">
        <v>66</v>
      </c>
      <c r="E18" s="17">
        <v>29</v>
      </c>
      <c r="F18" s="10" t="s">
        <v>67</v>
      </c>
      <c r="G18" s="18">
        <v>44573</v>
      </c>
      <c r="H18" s="17" t="s">
        <v>108</v>
      </c>
      <c r="I18" s="17" t="s">
        <v>109</v>
      </c>
      <c r="J18" s="21" t="s">
        <v>79</v>
      </c>
      <c r="K18" s="22">
        <v>12</v>
      </c>
      <c r="L18" s="9">
        <v>1970</v>
      </c>
      <c r="M18" s="9">
        <f t="shared" si="1"/>
        <v>23640</v>
      </c>
    </row>
    <row r="19" ht="40" customHeight="1" spans="1:13">
      <c r="A19" s="9">
        <v>15</v>
      </c>
      <c r="B19" s="39" t="s">
        <v>22</v>
      </c>
      <c r="C19" s="12" t="s">
        <v>110</v>
      </c>
      <c r="D19" s="12" t="s">
        <v>81</v>
      </c>
      <c r="E19" s="12">
        <v>57</v>
      </c>
      <c r="F19" s="12" t="s">
        <v>82</v>
      </c>
      <c r="G19" s="16">
        <v>44571</v>
      </c>
      <c r="H19" s="12" t="s">
        <v>111</v>
      </c>
      <c r="I19" s="17" t="s">
        <v>109</v>
      </c>
      <c r="J19" s="21" t="s">
        <v>79</v>
      </c>
      <c r="K19" s="22">
        <v>12</v>
      </c>
      <c r="L19" s="9">
        <v>1970</v>
      </c>
      <c r="M19" s="9">
        <f t="shared" si="1"/>
        <v>23640</v>
      </c>
    </row>
    <row r="20" ht="40" customHeight="1" spans="1:13">
      <c r="A20" s="9">
        <v>16</v>
      </c>
      <c r="B20" s="39" t="s">
        <v>23</v>
      </c>
      <c r="C20" s="12" t="s">
        <v>112</v>
      </c>
      <c r="D20" s="12" t="s">
        <v>66</v>
      </c>
      <c r="E20" s="12">
        <v>26</v>
      </c>
      <c r="F20" s="10" t="s">
        <v>67</v>
      </c>
      <c r="G20" s="16">
        <v>45005</v>
      </c>
      <c r="H20" s="12" t="s">
        <v>113</v>
      </c>
      <c r="I20" s="12" t="s">
        <v>114</v>
      </c>
      <c r="J20" s="21" t="s">
        <v>79</v>
      </c>
      <c r="K20" s="22">
        <v>12</v>
      </c>
      <c r="L20" s="9">
        <v>1970</v>
      </c>
      <c r="M20" s="9">
        <f t="shared" si="1"/>
        <v>23640</v>
      </c>
    </row>
    <row r="21" ht="40" customHeight="1" spans="1:13">
      <c r="A21" s="9">
        <v>17</v>
      </c>
      <c r="B21" s="39" t="s">
        <v>23</v>
      </c>
      <c r="C21" s="12" t="s">
        <v>115</v>
      </c>
      <c r="D21" s="12" t="s">
        <v>81</v>
      </c>
      <c r="E21" s="12">
        <v>27</v>
      </c>
      <c r="F21" s="25" t="s">
        <v>116</v>
      </c>
      <c r="G21" s="16">
        <v>45300</v>
      </c>
      <c r="H21" s="12" t="s">
        <v>117</v>
      </c>
      <c r="I21" s="12" t="s">
        <v>118</v>
      </c>
      <c r="J21" s="21" t="s">
        <v>119</v>
      </c>
      <c r="K21" s="22">
        <v>8</v>
      </c>
      <c r="L21" s="9">
        <v>1970</v>
      </c>
      <c r="M21" s="9">
        <f t="shared" si="1"/>
        <v>15760</v>
      </c>
    </row>
    <row r="22" ht="40" customHeight="1" spans="1:13">
      <c r="A22" s="9">
        <v>18</v>
      </c>
      <c r="B22" s="39" t="s">
        <v>24</v>
      </c>
      <c r="C22" s="12" t="s">
        <v>120</v>
      </c>
      <c r="D22" s="12" t="s">
        <v>66</v>
      </c>
      <c r="E22" s="12">
        <v>32</v>
      </c>
      <c r="F22" s="12" t="s">
        <v>116</v>
      </c>
      <c r="G22" s="16">
        <v>44725</v>
      </c>
      <c r="H22" s="12" t="s">
        <v>121</v>
      </c>
      <c r="I22" s="12" t="s">
        <v>122</v>
      </c>
      <c r="J22" s="21" t="s">
        <v>79</v>
      </c>
      <c r="K22" s="22">
        <v>12</v>
      </c>
      <c r="L22" s="9">
        <v>1970</v>
      </c>
      <c r="M22" s="9">
        <f t="shared" si="1"/>
        <v>23640</v>
      </c>
    </row>
    <row r="23" ht="40" customHeight="1" spans="1:13">
      <c r="A23" s="9">
        <v>19</v>
      </c>
      <c r="B23" s="39" t="s">
        <v>25</v>
      </c>
      <c r="C23" s="12" t="s">
        <v>123</v>
      </c>
      <c r="D23" s="12" t="s">
        <v>81</v>
      </c>
      <c r="E23" s="12">
        <v>24</v>
      </c>
      <c r="F23" s="10" t="s">
        <v>67</v>
      </c>
      <c r="G23" s="16">
        <v>45131</v>
      </c>
      <c r="H23" s="12" t="s">
        <v>124</v>
      </c>
      <c r="I23" s="12" t="s">
        <v>125</v>
      </c>
      <c r="J23" s="21" t="s">
        <v>79</v>
      </c>
      <c r="K23" s="22">
        <v>12</v>
      </c>
      <c r="L23" s="9">
        <v>1970</v>
      </c>
      <c r="M23" s="9">
        <f t="shared" si="1"/>
        <v>23640</v>
      </c>
    </row>
    <row r="24" ht="40" customHeight="1" spans="1:13">
      <c r="A24" s="9">
        <v>20</v>
      </c>
      <c r="B24" s="39" t="s">
        <v>25</v>
      </c>
      <c r="C24" s="12" t="s">
        <v>126</v>
      </c>
      <c r="D24" s="12" t="s">
        <v>81</v>
      </c>
      <c r="E24" s="12">
        <v>35</v>
      </c>
      <c r="F24" s="10" t="s">
        <v>67</v>
      </c>
      <c r="G24" s="16">
        <v>45450</v>
      </c>
      <c r="H24" s="12" t="s">
        <v>124</v>
      </c>
      <c r="I24" s="12" t="s">
        <v>127</v>
      </c>
      <c r="J24" s="23" t="s">
        <v>70</v>
      </c>
      <c r="K24" s="24">
        <v>3</v>
      </c>
      <c r="L24" s="9">
        <v>1970</v>
      </c>
      <c r="M24" s="9">
        <f t="shared" si="1"/>
        <v>5910</v>
      </c>
    </row>
    <row r="25" ht="40" customHeight="1" spans="1:13">
      <c r="A25" s="9">
        <v>21</v>
      </c>
      <c r="B25" s="39" t="s">
        <v>26</v>
      </c>
      <c r="C25" s="12" t="s">
        <v>128</v>
      </c>
      <c r="D25" s="12" t="s">
        <v>66</v>
      </c>
      <c r="E25" s="12">
        <v>27</v>
      </c>
      <c r="F25" s="10" t="s">
        <v>67</v>
      </c>
      <c r="G25" s="16">
        <v>44333</v>
      </c>
      <c r="H25" s="12" t="s">
        <v>129</v>
      </c>
      <c r="I25" s="12" t="s">
        <v>130</v>
      </c>
      <c r="J25" s="21" t="s">
        <v>131</v>
      </c>
      <c r="K25" s="22">
        <v>5</v>
      </c>
      <c r="L25" s="9">
        <v>1970</v>
      </c>
      <c r="M25" s="9">
        <f t="shared" si="1"/>
        <v>9850</v>
      </c>
    </row>
    <row r="26" ht="40" customHeight="1" spans="1:13">
      <c r="A26" s="9">
        <v>22</v>
      </c>
      <c r="B26" s="39" t="s">
        <v>26</v>
      </c>
      <c r="C26" s="12" t="s">
        <v>132</v>
      </c>
      <c r="D26" s="12" t="s">
        <v>81</v>
      </c>
      <c r="E26" s="12">
        <v>25</v>
      </c>
      <c r="F26" s="10" t="s">
        <v>67</v>
      </c>
      <c r="G26" s="16">
        <v>44455</v>
      </c>
      <c r="H26" s="12" t="s">
        <v>133</v>
      </c>
      <c r="I26" s="12" t="s">
        <v>130</v>
      </c>
      <c r="J26" s="21" t="s">
        <v>134</v>
      </c>
      <c r="K26" s="22">
        <v>2</v>
      </c>
      <c r="L26" s="9">
        <v>1970</v>
      </c>
      <c r="M26" s="9">
        <f t="shared" si="1"/>
        <v>3940</v>
      </c>
    </row>
    <row r="27" ht="40" customHeight="1" spans="1:13">
      <c r="A27" s="9">
        <v>23</v>
      </c>
      <c r="B27" s="39" t="s">
        <v>27</v>
      </c>
      <c r="C27" s="12" t="s">
        <v>135</v>
      </c>
      <c r="D27" s="12" t="s">
        <v>81</v>
      </c>
      <c r="E27" s="12">
        <v>51</v>
      </c>
      <c r="F27" s="12" t="s">
        <v>82</v>
      </c>
      <c r="G27" s="16">
        <v>45041</v>
      </c>
      <c r="H27" s="12" t="s">
        <v>136</v>
      </c>
      <c r="I27" s="12" t="s">
        <v>137</v>
      </c>
      <c r="J27" s="21" t="s">
        <v>79</v>
      </c>
      <c r="K27" s="22">
        <v>12</v>
      </c>
      <c r="L27" s="9">
        <v>1970</v>
      </c>
      <c r="M27" s="9">
        <f t="shared" si="1"/>
        <v>23640</v>
      </c>
    </row>
    <row r="28" ht="40" customHeight="1" spans="1:13">
      <c r="A28" s="9">
        <v>24</v>
      </c>
      <c r="B28" s="39" t="s">
        <v>28</v>
      </c>
      <c r="C28" s="12" t="s">
        <v>138</v>
      </c>
      <c r="D28" s="12" t="s">
        <v>81</v>
      </c>
      <c r="E28" s="12">
        <v>48</v>
      </c>
      <c r="F28" s="10" t="s">
        <v>67</v>
      </c>
      <c r="G28" s="16">
        <v>44537</v>
      </c>
      <c r="H28" s="12" t="s">
        <v>139</v>
      </c>
      <c r="I28" s="12" t="s">
        <v>140</v>
      </c>
      <c r="J28" s="21" t="s">
        <v>79</v>
      </c>
      <c r="K28" s="22">
        <v>12</v>
      </c>
      <c r="L28" s="9">
        <v>1970</v>
      </c>
      <c r="M28" s="9">
        <f t="shared" si="1"/>
        <v>23640</v>
      </c>
    </row>
    <row r="29" ht="40" customHeight="1" spans="1:13">
      <c r="A29" s="9">
        <v>25</v>
      </c>
      <c r="B29" s="39" t="s">
        <v>28</v>
      </c>
      <c r="C29" s="12" t="s">
        <v>141</v>
      </c>
      <c r="D29" s="12" t="s">
        <v>66</v>
      </c>
      <c r="E29" s="12">
        <v>45</v>
      </c>
      <c r="F29" s="12" t="s">
        <v>82</v>
      </c>
      <c r="G29" s="16">
        <v>45131</v>
      </c>
      <c r="H29" s="12" t="s">
        <v>142</v>
      </c>
      <c r="I29" s="12" t="s">
        <v>140</v>
      </c>
      <c r="J29" s="21" t="s">
        <v>79</v>
      </c>
      <c r="K29" s="22">
        <v>12</v>
      </c>
      <c r="L29" s="9">
        <v>1970</v>
      </c>
      <c r="M29" s="9">
        <f t="shared" si="1"/>
        <v>23640</v>
      </c>
    </row>
    <row r="30" ht="40" customHeight="1" spans="1:13">
      <c r="A30" s="9">
        <v>26</v>
      </c>
      <c r="B30" s="39" t="s">
        <v>28</v>
      </c>
      <c r="C30" s="12" t="s">
        <v>143</v>
      </c>
      <c r="D30" s="12" t="s">
        <v>81</v>
      </c>
      <c r="E30" s="12">
        <v>51</v>
      </c>
      <c r="F30" s="12" t="s">
        <v>82</v>
      </c>
      <c r="G30" s="16">
        <v>44977</v>
      </c>
      <c r="H30" s="12" t="s">
        <v>139</v>
      </c>
      <c r="I30" s="12" t="s">
        <v>140</v>
      </c>
      <c r="J30" s="21" t="s">
        <v>79</v>
      </c>
      <c r="K30" s="22">
        <v>12</v>
      </c>
      <c r="L30" s="9">
        <v>1970</v>
      </c>
      <c r="M30" s="9">
        <f t="shared" si="1"/>
        <v>23640</v>
      </c>
    </row>
    <row r="31" ht="40" customHeight="1" spans="1:13">
      <c r="A31" s="9">
        <v>27</v>
      </c>
      <c r="B31" s="39" t="s">
        <v>29</v>
      </c>
      <c r="C31" s="12" t="s">
        <v>144</v>
      </c>
      <c r="D31" s="12" t="s">
        <v>66</v>
      </c>
      <c r="E31" s="12">
        <v>45</v>
      </c>
      <c r="F31" s="12" t="s">
        <v>82</v>
      </c>
      <c r="G31" s="16">
        <v>44725</v>
      </c>
      <c r="H31" s="12" t="s">
        <v>139</v>
      </c>
      <c r="I31" s="12" t="s">
        <v>145</v>
      </c>
      <c r="J31" s="21" t="s">
        <v>79</v>
      </c>
      <c r="K31" s="22">
        <v>12</v>
      </c>
      <c r="L31" s="9">
        <v>1970</v>
      </c>
      <c r="M31" s="9">
        <f t="shared" ref="M31:M34" si="2">L31*K31</f>
        <v>23640</v>
      </c>
    </row>
    <row r="32" ht="40" customHeight="1" spans="1:13">
      <c r="A32" s="9">
        <v>28</v>
      </c>
      <c r="B32" s="39" t="s">
        <v>29</v>
      </c>
      <c r="C32" s="12" t="s">
        <v>146</v>
      </c>
      <c r="D32" s="12" t="s">
        <v>66</v>
      </c>
      <c r="E32" s="12">
        <v>46</v>
      </c>
      <c r="F32" s="12" t="s">
        <v>82</v>
      </c>
      <c r="G32" s="16">
        <v>44725</v>
      </c>
      <c r="H32" s="12" t="s">
        <v>139</v>
      </c>
      <c r="I32" s="12" t="s">
        <v>145</v>
      </c>
      <c r="J32" s="21" t="s">
        <v>79</v>
      </c>
      <c r="K32" s="22">
        <v>12</v>
      </c>
      <c r="L32" s="9">
        <v>1970</v>
      </c>
      <c r="M32" s="9">
        <f t="shared" si="2"/>
        <v>23640</v>
      </c>
    </row>
    <row r="33" ht="40" customHeight="1" spans="1:13">
      <c r="A33" s="9">
        <v>29</v>
      </c>
      <c r="B33" s="39" t="s">
        <v>30</v>
      </c>
      <c r="C33" s="12" t="s">
        <v>147</v>
      </c>
      <c r="D33" s="12" t="s">
        <v>81</v>
      </c>
      <c r="E33" s="12">
        <v>53</v>
      </c>
      <c r="F33" s="12" t="s">
        <v>82</v>
      </c>
      <c r="G33" s="16">
        <v>44566</v>
      </c>
      <c r="H33" s="12" t="s">
        <v>148</v>
      </c>
      <c r="I33" s="12" t="s">
        <v>149</v>
      </c>
      <c r="J33" s="21" t="s">
        <v>79</v>
      </c>
      <c r="K33" s="22">
        <v>12</v>
      </c>
      <c r="L33" s="9">
        <v>1970</v>
      </c>
      <c r="M33" s="9">
        <f t="shared" si="2"/>
        <v>23640</v>
      </c>
    </row>
    <row r="34" ht="40" customHeight="1" spans="1:13">
      <c r="A34" s="9">
        <v>30</v>
      </c>
      <c r="B34" s="39" t="s">
        <v>30</v>
      </c>
      <c r="C34" s="12" t="s">
        <v>104</v>
      </c>
      <c r="D34" s="12" t="s">
        <v>66</v>
      </c>
      <c r="E34" s="12">
        <v>45</v>
      </c>
      <c r="F34" s="12" t="s">
        <v>82</v>
      </c>
      <c r="G34" s="16">
        <v>44620</v>
      </c>
      <c r="H34" s="12" t="s">
        <v>139</v>
      </c>
      <c r="I34" s="12" t="s">
        <v>150</v>
      </c>
      <c r="J34" s="21" t="s">
        <v>79</v>
      </c>
      <c r="K34" s="22">
        <v>12</v>
      </c>
      <c r="L34" s="9">
        <v>1970</v>
      </c>
      <c r="M34" s="9">
        <f t="shared" si="2"/>
        <v>23640</v>
      </c>
    </row>
    <row r="35" ht="40" customHeight="1" spans="1:13">
      <c r="A35" s="9">
        <v>31</v>
      </c>
      <c r="B35" s="39" t="s">
        <v>31</v>
      </c>
      <c r="C35" s="12" t="s">
        <v>151</v>
      </c>
      <c r="D35" s="12" t="s">
        <v>66</v>
      </c>
      <c r="E35" s="12">
        <v>24</v>
      </c>
      <c r="F35" s="10" t="s">
        <v>67</v>
      </c>
      <c r="G35" s="16">
        <v>45189</v>
      </c>
      <c r="H35" s="12" t="s">
        <v>152</v>
      </c>
      <c r="I35" s="12" t="s">
        <v>153</v>
      </c>
      <c r="J35" s="23" t="s">
        <v>70</v>
      </c>
      <c r="K35" s="12">
        <v>3</v>
      </c>
      <c r="L35" s="9">
        <v>1970</v>
      </c>
      <c r="M35" s="9">
        <f t="shared" ref="M35:M44" si="3">L35*K35</f>
        <v>5910</v>
      </c>
    </row>
    <row r="36" ht="40" customHeight="1" spans="1:13">
      <c r="A36" s="9">
        <v>32</v>
      </c>
      <c r="B36" s="39" t="s">
        <v>31</v>
      </c>
      <c r="C36" s="12" t="s">
        <v>154</v>
      </c>
      <c r="D36" s="12" t="s">
        <v>66</v>
      </c>
      <c r="E36" s="12">
        <v>28</v>
      </c>
      <c r="F36" s="10" t="s">
        <v>67</v>
      </c>
      <c r="G36" s="16">
        <v>44954</v>
      </c>
      <c r="H36" s="12" t="s">
        <v>155</v>
      </c>
      <c r="I36" s="12" t="s">
        <v>156</v>
      </c>
      <c r="J36" s="23" t="s">
        <v>70</v>
      </c>
      <c r="K36" s="12">
        <v>3</v>
      </c>
      <c r="L36" s="9">
        <v>1970</v>
      </c>
      <c r="M36" s="9">
        <f t="shared" si="3"/>
        <v>5910</v>
      </c>
    </row>
    <row r="37" ht="40" customHeight="1" spans="1:13">
      <c r="A37" s="9">
        <v>33</v>
      </c>
      <c r="B37" s="39" t="s">
        <v>31</v>
      </c>
      <c r="C37" s="12" t="s">
        <v>157</v>
      </c>
      <c r="D37" s="12" t="s">
        <v>66</v>
      </c>
      <c r="E37" s="12">
        <v>26</v>
      </c>
      <c r="F37" s="10" t="s">
        <v>67</v>
      </c>
      <c r="G37" s="16">
        <v>44802</v>
      </c>
      <c r="H37" s="12" t="s">
        <v>158</v>
      </c>
      <c r="I37" s="12" t="s">
        <v>159</v>
      </c>
      <c r="J37" s="23" t="s">
        <v>70</v>
      </c>
      <c r="K37" s="12">
        <v>3</v>
      </c>
      <c r="L37" s="9">
        <v>1970</v>
      </c>
      <c r="M37" s="9">
        <f t="shared" si="3"/>
        <v>5910</v>
      </c>
    </row>
    <row r="38" ht="40" customHeight="1" spans="1:13">
      <c r="A38" s="9">
        <v>34</v>
      </c>
      <c r="B38" s="39" t="s">
        <v>31</v>
      </c>
      <c r="C38" s="12" t="s">
        <v>160</v>
      </c>
      <c r="D38" s="12" t="s">
        <v>66</v>
      </c>
      <c r="E38" s="12">
        <v>46</v>
      </c>
      <c r="F38" s="12" t="s">
        <v>82</v>
      </c>
      <c r="G38" s="16">
        <v>42790</v>
      </c>
      <c r="H38" s="12" t="s">
        <v>92</v>
      </c>
      <c r="I38" s="12" t="s">
        <v>161</v>
      </c>
      <c r="J38" s="23" t="s">
        <v>70</v>
      </c>
      <c r="K38" s="12">
        <v>3</v>
      </c>
      <c r="L38" s="9">
        <v>1970</v>
      </c>
      <c r="M38" s="9">
        <f t="shared" si="3"/>
        <v>5910</v>
      </c>
    </row>
    <row r="39" ht="40" customHeight="1" spans="1:13">
      <c r="A39" s="9">
        <v>35</v>
      </c>
      <c r="B39" s="39" t="s">
        <v>31</v>
      </c>
      <c r="C39" s="12" t="s">
        <v>162</v>
      </c>
      <c r="D39" s="12" t="s">
        <v>81</v>
      </c>
      <c r="E39" s="12">
        <v>26</v>
      </c>
      <c r="F39" s="10" t="s">
        <v>67</v>
      </c>
      <c r="G39" s="16">
        <v>44938</v>
      </c>
      <c r="H39" s="12" t="s">
        <v>163</v>
      </c>
      <c r="I39" s="12" t="s">
        <v>106</v>
      </c>
      <c r="J39" s="23" t="s">
        <v>70</v>
      </c>
      <c r="K39" s="12">
        <v>3</v>
      </c>
      <c r="L39" s="9">
        <v>1970</v>
      </c>
      <c r="M39" s="9">
        <f t="shared" si="3"/>
        <v>5910</v>
      </c>
    </row>
    <row r="40" ht="40" customHeight="1" spans="1:13">
      <c r="A40" s="9">
        <v>36</v>
      </c>
      <c r="B40" s="39" t="s">
        <v>31</v>
      </c>
      <c r="C40" s="12" t="s">
        <v>164</v>
      </c>
      <c r="D40" s="12" t="s">
        <v>66</v>
      </c>
      <c r="E40" s="12">
        <v>26</v>
      </c>
      <c r="F40" s="10" t="s">
        <v>67</v>
      </c>
      <c r="G40" s="16">
        <v>45134</v>
      </c>
      <c r="H40" s="12" t="s">
        <v>152</v>
      </c>
      <c r="I40" s="12" t="s">
        <v>165</v>
      </c>
      <c r="J40" s="23" t="s">
        <v>70</v>
      </c>
      <c r="K40" s="12">
        <v>3</v>
      </c>
      <c r="L40" s="9">
        <v>1970</v>
      </c>
      <c r="M40" s="9">
        <f t="shared" si="3"/>
        <v>5910</v>
      </c>
    </row>
    <row r="41" ht="40" customHeight="1" spans="1:13">
      <c r="A41" s="9">
        <v>37</v>
      </c>
      <c r="B41" s="39" t="s">
        <v>31</v>
      </c>
      <c r="C41" s="12" t="s">
        <v>166</v>
      </c>
      <c r="D41" s="12" t="s">
        <v>66</v>
      </c>
      <c r="E41" s="12">
        <v>46</v>
      </c>
      <c r="F41" s="12" t="s">
        <v>82</v>
      </c>
      <c r="G41" s="16">
        <v>45075</v>
      </c>
      <c r="H41" s="12" t="s">
        <v>167</v>
      </c>
      <c r="I41" s="12" t="s">
        <v>168</v>
      </c>
      <c r="J41" s="23" t="s">
        <v>70</v>
      </c>
      <c r="K41" s="12">
        <v>3</v>
      </c>
      <c r="L41" s="9">
        <v>1970</v>
      </c>
      <c r="M41" s="9">
        <f t="shared" si="3"/>
        <v>5910</v>
      </c>
    </row>
    <row r="42" ht="40" customHeight="1" spans="1:13">
      <c r="A42" s="9">
        <v>38</v>
      </c>
      <c r="B42" s="39" t="s">
        <v>31</v>
      </c>
      <c r="C42" s="12" t="s">
        <v>169</v>
      </c>
      <c r="D42" s="12" t="s">
        <v>66</v>
      </c>
      <c r="E42" s="12">
        <v>39</v>
      </c>
      <c r="F42" s="12" t="s">
        <v>170</v>
      </c>
      <c r="G42" s="16">
        <v>44930</v>
      </c>
      <c r="H42" s="12" t="s">
        <v>171</v>
      </c>
      <c r="I42" s="12" t="s">
        <v>172</v>
      </c>
      <c r="J42" s="23" t="s">
        <v>70</v>
      </c>
      <c r="K42" s="12">
        <v>3</v>
      </c>
      <c r="L42" s="9">
        <v>1970</v>
      </c>
      <c r="M42" s="9">
        <f t="shared" si="3"/>
        <v>5910</v>
      </c>
    </row>
    <row r="43" ht="40" customHeight="1" spans="1:13">
      <c r="A43" s="9">
        <v>39</v>
      </c>
      <c r="B43" s="39" t="s">
        <v>31</v>
      </c>
      <c r="C43" s="12" t="s">
        <v>173</v>
      </c>
      <c r="D43" s="12" t="s">
        <v>81</v>
      </c>
      <c r="E43" s="12">
        <v>26</v>
      </c>
      <c r="F43" s="10" t="s">
        <v>67</v>
      </c>
      <c r="G43" s="16">
        <v>45310</v>
      </c>
      <c r="H43" s="12" t="s">
        <v>171</v>
      </c>
      <c r="I43" s="12" t="s">
        <v>156</v>
      </c>
      <c r="J43" s="23" t="s">
        <v>70</v>
      </c>
      <c r="K43" s="12">
        <v>3</v>
      </c>
      <c r="L43" s="9">
        <v>1970</v>
      </c>
      <c r="M43" s="9">
        <f t="shared" si="3"/>
        <v>5910</v>
      </c>
    </row>
    <row r="44" ht="40" customHeight="1" spans="1:13">
      <c r="A44" s="9">
        <v>40</v>
      </c>
      <c r="B44" s="39" t="s">
        <v>31</v>
      </c>
      <c r="C44" s="12" t="s">
        <v>174</v>
      </c>
      <c r="D44" s="12" t="s">
        <v>66</v>
      </c>
      <c r="E44" s="12">
        <v>44</v>
      </c>
      <c r="F44" s="12" t="s">
        <v>82</v>
      </c>
      <c r="G44" s="16">
        <v>45544</v>
      </c>
      <c r="H44" s="12" t="s">
        <v>155</v>
      </c>
      <c r="I44" s="12" t="s">
        <v>175</v>
      </c>
      <c r="J44" s="23" t="s">
        <v>70</v>
      </c>
      <c r="K44" s="12">
        <v>3</v>
      </c>
      <c r="L44" s="9">
        <v>1970</v>
      </c>
      <c r="M44" s="9">
        <f t="shared" si="3"/>
        <v>5910</v>
      </c>
    </row>
    <row r="45" ht="40" customHeight="1" spans="1:13">
      <c r="A45" s="9">
        <v>41</v>
      </c>
      <c r="B45" s="39" t="s">
        <v>32</v>
      </c>
      <c r="C45" s="12" t="s">
        <v>176</v>
      </c>
      <c r="D45" s="12" t="s">
        <v>66</v>
      </c>
      <c r="E45" s="12">
        <v>37</v>
      </c>
      <c r="F45" s="12" t="s">
        <v>170</v>
      </c>
      <c r="G45" s="16">
        <v>42496</v>
      </c>
      <c r="H45" s="12" t="s">
        <v>139</v>
      </c>
      <c r="I45" s="12" t="s">
        <v>106</v>
      </c>
      <c r="J45" s="21" t="s">
        <v>79</v>
      </c>
      <c r="K45" s="22">
        <v>12</v>
      </c>
      <c r="L45" s="9">
        <v>1970</v>
      </c>
      <c r="M45" s="9">
        <f t="shared" ref="M44:M64" si="4">L45*K45</f>
        <v>23640</v>
      </c>
    </row>
    <row r="46" ht="40" customHeight="1" spans="1:13">
      <c r="A46" s="9">
        <v>42</v>
      </c>
      <c r="B46" s="39" t="s">
        <v>32</v>
      </c>
      <c r="C46" s="12" t="s">
        <v>177</v>
      </c>
      <c r="D46" s="12" t="s">
        <v>66</v>
      </c>
      <c r="E46" s="12">
        <v>49</v>
      </c>
      <c r="F46" s="12" t="s">
        <v>82</v>
      </c>
      <c r="G46" s="16">
        <v>44573</v>
      </c>
      <c r="H46" s="12" t="s">
        <v>139</v>
      </c>
      <c r="I46" s="12" t="s">
        <v>106</v>
      </c>
      <c r="J46" s="21" t="s">
        <v>79</v>
      </c>
      <c r="K46" s="22">
        <v>12</v>
      </c>
      <c r="L46" s="9">
        <v>1970</v>
      </c>
      <c r="M46" s="9">
        <f t="shared" si="4"/>
        <v>23640</v>
      </c>
    </row>
    <row r="47" ht="40" customHeight="1" spans="1:13">
      <c r="A47" s="9">
        <v>43</v>
      </c>
      <c r="B47" s="39" t="s">
        <v>32</v>
      </c>
      <c r="C47" s="12" t="s">
        <v>178</v>
      </c>
      <c r="D47" s="12" t="s">
        <v>66</v>
      </c>
      <c r="E47" s="12">
        <v>38</v>
      </c>
      <c r="F47" s="10" t="s">
        <v>67</v>
      </c>
      <c r="G47" s="16">
        <v>45310</v>
      </c>
      <c r="H47" s="12" t="s">
        <v>139</v>
      </c>
      <c r="I47" s="12" t="s">
        <v>179</v>
      </c>
      <c r="J47" s="21" t="s">
        <v>180</v>
      </c>
      <c r="K47" s="22">
        <v>11</v>
      </c>
      <c r="L47" s="9">
        <v>1970</v>
      </c>
      <c r="M47" s="9">
        <f t="shared" si="4"/>
        <v>21670</v>
      </c>
    </row>
    <row r="48" ht="40" customHeight="1" spans="1:13">
      <c r="A48" s="9">
        <v>44</v>
      </c>
      <c r="B48" s="39" t="s">
        <v>32</v>
      </c>
      <c r="C48" s="12" t="s">
        <v>181</v>
      </c>
      <c r="D48" s="12" t="s">
        <v>81</v>
      </c>
      <c r="E48" s="12">
        <v>59</v>
      </c>
      <c r="F48" s="12" t="s">
        <v>182</v>
      </c>
      <c r="G48" s="16">
        <v>44411</v>
      </c>
      <c r="H48" s="12" t="s">
        <v>139</v>
      </c>
      <c r="I48" s="12" t="s">
        <v>183</v>
      </c>
      <c r="J48" s="21" t="s">
        <v>184</v>
      </c>
      <c r="K48" s="22">
        <v>10</v>
      </c>
      <c r="L48" s="9">
        <v>1970</v>
      </c>
      <c r="M48" s="9">
        <f t="shared" si="4"/>
        <v>19700</v>
      </c>
    </row>
    <row r="49" ht="40" customHeight="1" spans="1:13">
      <c r="A49" s="9">
        <v>45</v>
      </c>
      <c r="B49" s="39" t="s">
        <v>32</v>
      </c>
      <c r="C49" s="12" t="s">
        <v>185</v>
      </c>
      <c r="D49" s="12" t="s">
        <v>81</v>
      </c>
      <c r="E49" s="12">
        <v>57</v>
      </c>
      <c r="F49" s="12" t="s">
        <v>82</v>
      </c>
      <c r="G49" s="16">
        <v>44930</v>
      </c>
      <c r="H49" s="12" t="s">
        <v>139</v>
      </c>
      <c r="I49" s="12" t="s">
        <v>183</v>
      </c>
      <c r="J49" s="21" t="s">
        <v>184</v>
      </c>
      <c r="K49" s="22">
        <v>10</v>
      </c>
      <c r="L49" s="9">
        <v>1970</v>
      </c>
      <c r="M49" s="9">
        <f t="shared" si="4"/>
        <v>19700</v>
      </c>
    </row>
    <row r="50" ht="40" customHeight="1" spans="1:13">
      <c r="A50" s="9">
        <v>46</v>
      </c>
      <c r="B50" s="39" t="s">
        <v>32</v>
      </c>
      <c r="C50" s="12" t="s">
        <v>186</v>
      </c>
      <c r="D50" s="12" t="s">
        <v>81</v>
      </c>
      <c r="E50" s="12">
        <v>53</v>
      </c>
      <c r="F50" s="12" t="s">
        <v>82</v>
      </c>
      <c r="G50" s="16">
        <v>44810</v>
      </c>
      <c r="H50" s="12" t="s">
        <v>139</v>
      </c>
      <c r="I50" s="12" t="s">
        <v>183</v>
      </c>
      <c r="J50" s="21" t="s">
        <v>184</v>
      </c>
      <c r="K50" s="22">
        <v>10</v>
      </c>
      <c r="L50" s="9">
        <v>1970</v>
      </c>
      <c r="M50" s="9">
        <f t="shared" si="4"/>
        <v>19700</v>
      </c>
    </row>
    <row r="51" ht="40" customHeight="1" spans="1:13">
      <c r="A51" s="9">
        <v>47</v>
      </c>
      <c r="B51" s="39" t="s">
        <v>32</v>
      </c>
      <c r="C51" s="12" t="s">
        <v>187</v>
      </c>
      <c r="D51" s="12" t="s">
        <v>66</v>
      </c>
      <c r="E51" s="12">
        <v>47</v>
      </c>
      <c r="F51" s="12" t="s">
        <v>82</v>
      </c>
      <c r="G51" s="16">
        <v>45051</v>
      </c>
      <c r="H51" s="12" t="s">
        <v>139</v>
      </c>
      <c r="I51" s="12" t="s">
        <v>183</v>
      </c>
      <c r="J51" s="21" t="s">
        <v>184</v>
      </c>
      <c r="K51" s="22">
        <v>10</v>
      </c>
      <c r="L51" s="9">
        <v>1970</v>
      </c>
      <c r="M51" s="9">
        <f t="shared" si="4"/>
        <v>19700</v>
      </c>
    </row>
    <row r="52" ht="40" customHeight="1" spans="1:13">
      <c r="A52" s="9">
        <v>48</v>
      </c>
      <c r="B52" s="39" t="s">
        <v>32</v>
      </c>
      <c r="C52" s="12" t="s">
        <v>188</v>
      </c>
      <c r="D52" s="12" t="s">
        <v>81</v>
      </c>
      <c r="E52" s="12">
        <v>57</v>
      </c>
      <c r="F52" s="12" t="s">
        <v>82</v>
      </c>
      <c r="G52" s="16">
        <v>45051</v>
      </c>
      <c r="H52" s="12" t="s">
        <v>139</v>
      </c>
      <c r="I52" s="12" t="s">
        <v>183</v>
      </c>
      <c r="J52" s="21" t="s">
        <v>184</v>
      </c>
      <c r="K52" s="22">
        <v>10</v>
      </c>
      <c r="L52" s="9">
        <v>1970</v>
      </c>
      <c r="M52" s="9">
        <f t="shared" si="4"/>
        <v>19700</v>
      </c>
    </row>
    <row r="53" ht="40" customHeight="1" spans="1:13">
      <c r="A53" s="9">
        <v>49</v>
      </c>
      <c r="B53" s="39" t="s">
        <v>32</v>
      </c>
      <c r="C53" s="12" t="s">
        <v>189</v>
      </c>
      <c r="D53" s="12" t="s">
        <v>66</v>
      </c>
      <c r="E53" s="12">
        <v>46</v>
      </c>
      <c r="F53" s="12" t="s">
        <v>82</v>
      </c>
      <c r="G53" s="16">
        <v>45370</v>
      </c>
      <c r="H53" s="12" t="s">
        <v>139</v>
      </c>
      <c r="I53" s="12" t="s">
        <v>190</v>
      </c>
      <c r="J53" s="21" t="s">
        <v>191</v>
      </c>
      <c r="K53" s="22">
        <v>9</v>
      </c>
      <c r="L53" s="9">
        <v>1970</v>
      </c>
      <c r="M53" s="9">
        <f t="shared" si="4"/>
        <v>17730</v>
      </c>
    </row>
    <row r="54" ht="40" customHeight="1" spans="1:13">
      <c r="A54" s="9">
        <v>50</v>
      </c>
      <c r="B54" s="39" t="s">
        <v>32</v>
      </c>
      <c r="C54" s="12" t="s">
        <v>192</v>
      </c>
      <c r="D54" s="12" t="s">
        <v>66</v>
      </c>
      <c r="E54" s="12">
        <v>48</v>
      </c>
      <c r="F54" s="12" t="s">
        <v>82</v>
      </c>
      <c r="G54" s="11">
        <v>45370</v>
      </c>
      <c r="H54" s="12" t="s">
        <v>139</v>
      </c>
      <c r="I54" s="12" t="s">
        <v>190</v>
      </c>
      <c r="J54" s="21" t="s">
        <v>191</v>
      </c>
      <c r="K54" s="22">
        <v>9</v>
      </c>
      <c r="L54" s="9">
        <v>1970</v>
      </c>
      <c r="M54" s="9">
        <f t="shared" si="4"/>
        <v>17730</v>
      </c>
    </row>
    <row r="55" ht="40" customHeight="1" spans="1:13">
      <c r="A55" s="9">
        <v>51</v>
      </c>
      <c r="B55" s="39" t="s">
        <v>32</v>
      </c>
      <c r="C55" s="12" t="s">
        <v>193</v>
      </c>
      <c r="D55" s="12" t="s">
        <v>66</v>
      </c>
      <c r="E55" s="12">
        <v>33</v>
      </c>
      <c r="F55" s="10" t="s">
        <v>67</v>
      </c>
      <c r="G55" s="16">
        <v>45469</v>
      </c>
      <c r="H55" s="12" t="s">
        <v>194</v>
      </c>
      <c r="I55" s="12" t="s">
        <v>195</v>
      </c>
      <c r="J55" s="21" t="s">
        <v>196</v>
      </c>
      <c r="K55" s="22">
        <v>6</v>
      </c>
      <c r="L55" s="9">
        <v>1970</v>
      </c>
      <c r="M55" s="9">
        <f t="shared" si="4"/>
        <v>11820</v>
      </c>
    </row>
    <row r="56" ht="40" customHeight="1" spans="1:13">
      <c r="A56" s="9">
        <v>52</v>
      </c>
      <c r="B56" s="39" t="s">
        <v>33</v>
      </c>
      <c r="C56" s="12" t="s">
        <v>197</v>
      </c>
      <c r="D56" s="12" t="s">
        <v>66</v>
      </c>
      <c r="E56" s="12">
        <v>38</v>
      </c>
      <c r="F56" s="10" t="s">
        <v>67</v>
      </c>
      <c r="G56" s="16">
        <v>44939</v>
      </c>
      <c r="H56" s="12" t="s">
        <v>198</v>
      </c>
      <c r="I56" s="12" t="s">
        <v>172</v>
      </c>
      <c r="J56" s="23" t="s">
        <v>70</v>
      </c>
      <c r="K56" s="12">
        <v>3</v>
      </c>
      <c r="L56" s="9">
        <v>1970</v>
      </c>
      <c r="M56" s="9">
        <f t="shared" si="4"/>
        <v>5910</v>
      </c>
    </row>
    <row r="57" ht="40" customHeight="1" spans="1:13">
      <c r="A57" s="9">
        <v>53</v>
      </c>
      <c r="B57" s="39" t="s">
        <v>33</v>
      </c>
      <c r="C57" s="12" t="s">
        <v>199</v>
      </c>
      <c r="D57" s="12" t="s">
        <v>66</v>
      </c>
      <c r="E57" s="12">
        <v>45</v>
      </c>
      <c r="F57" s="12" t="s">
        <v>82</v>
      </c>
      <c r="G57" s="16">
        <v>45272</v>
      </c>
      <c r="H57" s="12" t="s">
        <v>200</v>
      </c>
      <c r="I57" s="12" t="s">
        <v>201</v>
      </c>
      <c r="J57" s="23" t="s">
        <v>70</v>
      </c>
      <c r="K57" s="12">
        <v>3</v>
      </c>
      <c r="L57" s="9">
        <v>1970</v>
      </c>
      <c r="M57" s="9">
        <f t="shared" si="4"/>
        <v>5910</v>
      </c>
    </row>
    <row r="58" ht="40" customHeight="1" spans="1:13">
      <c r="A58" s="9">
        <v>54</v>
      </c>
      <c r="B58" s="39" t="s">
        <v>34</v>
      </c>
      <c r="C58" s="12" t="s">
        <v>202</v>
      </c>
      <c r="D58" s="12" t="s">
        <v>66</v>
      </c>
      <c r="E58" s="12">
        <v>28</v>
      </c>
      <c r="F58" s="10" t="s">
        <v>67</v>
      </c>
      <c r="G58" s="16">
        <v>44552</v>
      </c>
      <c r="H58" s="12" t="s">
        <v>203</v>
      </c>
      <c r="I58" s="12" t="s">
        <v>106</v>
      </c>
      <c r="J58" s="21" t="s">
        <v>79</v>
      </c>
      <c r="K58" s="22">
        <v>12</v>
      </c>
      <c r="L58" s="9">
        <v>1970</v>
      </c>
      <c r="M58" s="9">
        <f t="shared" si="4"/>
        <v>23640</v>
      </c>
    </row>
    <row r="59" ht="40" customHeight="1" spans="1:13">
      <c r="A59" s="9">
        <v>55</v>
      </c>
      <c r="B59" s="39" t="s">
        <v>36</v>
      </c>
      <c r="C59" s="12" t="s">
        <v>204</v>
      </c>
      <c r="D59" s="12" t="s">
        <v>66</v>
      </c>
      <c r="E59" s="12">
        <v>26</v>
      </c>
      <c r="F59" s="10" t="s">
        <v>67</v>
      </c>
      <c r="G59" s="16">
        <v>45370</v>
      </c>
      <c r="H59" s="12" t="s">
        <v>205</v>
      </c>
      <c r="I59" s="12" t="s">
        <v>190</v>
      </c>
      <c r="J59" s="21" t="s">
        <v>191</v>
      </c>
      <c r="K59" s="22">
        <v>9</v>
      </c>
      <c r="L59" s="9">
        <v>1970</v>
      </c>
      <c r="M59" s="9">
        <f t="shared" si="4"/>
        <v>17730</v>
      </c>
    </row>
    <row r="60" ht="40" customHeight="1" spans="1:13">
      <c r="A60" s="9">
        <v>56</v>
      </c>
      <c r="B60" s="39" t="s">
        <v>35</v>
      </c>
      <c r="C60" s="12" t="s">
        <v>206</v>
      </c>
      <c r="D60" s="12" t="s">
        <v>66</v>
      </c>
      <c r="E60" s="12">
        <v>31</v>
      </c>
      <c r="F60" s="10" t="s">
        <v>67</v>
      </c>
      <c r="G60" s="16">
        <v>44985</v>
      </c>
      <c r="H60" s="12" t="s">
        <v>117</v>
      </c>
      <c r="I60" s="12" t="s">
        <v>150</v>
      </c>
      <c r="J60" s="21" t="s">
        <v>79</v>
      </c>
      <c r="K60" s="22">
        <v>12</v>
      </c>
      <c r="L60" s="9">
        <v>1970</v>
      </c>
      <c r="M60" s="9">
        <f t="shared" si="4"/>
        <v>23640</v>
      </c>
    </row>
    <row r="61" ht="40" customHeight="1" spans="1:13">
      <c r="A61" s="9">
        <v>57</v>
      </c>
      <c r="B61" s="39" t="s">
        <v>37</v>
      </c>
      <c r="C61" s="12" t="s">
        <v>207</v>
      </c>
      <c r="D61" s="12" t="s">
        <v>66</v>
      </c>
      <c r="E61" s="12">
        <v>56</v>
      </c>
      <c r="F61" s="12" t="s">
        <v>82</v>
      </c>
      <c r="G61" s="16">
        <v>43963</v>
      </c>
      <c r="H61" s="12" t="s">
        <v>208</v>
      </c>
      <c r="I61" s="12" t="s">
        <v>106</v>
      </c>
      <c r="J61" s="21" t="s">
        <v>79</v>
      </c>
      <c r="K61" s="22">
        <v>12</v>
      </c>
      <c r="L61" s="9">
        <v>1970</v>
      </c>
      <c r="M61" s="9">
        <f t="shared" si="4"/>
        <v>23640</v>
      </c>
    </row>
    <row r="62" ht="40" customHeight="1" spans="1:13">
      <c r="A62" s="9">
        <v>58</v>
      </c>
      <c r="B62" s="39" t="s">
        <v>38</v>
      </c>
      <c r="C62" s="12" t="s">
        <v>209</v>
      </c>
      <c r="D62" s="12" t="s">
        <v>66</v>
      </c>
      <c r="E62" s="12">
        <v>49</v>
      </c>
      <c r="F62" s="12" t="s">
        <v>82</v>
      </c>
      <c r="G62" s="16">
        <v>44620</v>
      </c>
      <c r="H62" s="12" t="s">
        <v>210</v>
      </c>
      <c r="I62" s="12" t="s">
        <v>106</v>
      </c>
      <c r="J62" s="21" t="s">
        <v>70</v>
      </c>
      <c r="K62" s="22">
        <v>3</v>
      </c>
      <c r="L62" s="9">
        <v>1970</v>
      </c>
      <c r="M62" s="9">
        <f t="shared" si="4"/>
        <v>5910</v>
      </c>
    </row>
    <row r="63" ht="40" customHeight="1" spans="1:13">
      <c r="A63" s="9">
        <v>59</v>
      </c>
      <c r="B63" s="39" t="s">
        <v>38</v>
      </c>
      <c r="C63" s="12" t="s">
        <v>211</v>
      </c>
      <c r="D63" s="12" t="s">
        <v>66</v>
      </c>
      <c r="E63" s="12">
        <v>24</v>
      </c>
      <c r="F63" s="10" t="s">
        <v>67</v>
      </c>
      <c r="G63" s="16">
        <v>44987</v>
      </c>
      <c r="H63" s="12" t="s">
        <v>212</v>
      </c>
      <c r="I63" s="12" t="s">
        <v>106</v>
      </c>
      <c r="J63" s="21" t="s">
        <v>70</v>
      </c>
      <c r="K63" s="22">
        <v>3</v>
      </c>
      <c r="L63" s="9">
        <v>1970</v>
      </c>
      <c r="M63" s="9">
        <f t="shared" si="4"/>
        <v>5910</v>
      </c>
    </row>
    <row r="64" ht="40" customHeight="1" spans="1:13">
      <c r="A64" s="9">
        <v>60</v>
      </c>
      <c r="B64" s="39" t="s">
        <v>38</v>
      </c>
      <c r="C64" s="12" t="s">
        <v>213</v>
      </c>
      <c r="D64" s="12" t="s">
        <v>66</v>
      </c>
      <c r="E64" s="12">
        <v>46</v>
      </c>
      <c r="F64" s="12" t="s">
        <v>82</v>
      </c>
      <c r="G64" s="16">
        <v>45180</v>
      </c>
      <c r="H64" s="12" t="s">
        <v>210</v>
      </c>
      <c r="I64" s="12" t="s">
        <v>106</v>
      </c>
      <c r="J64" s="21" t="s">
        <v>70</v>
      </c>
      <c r="K64" s="22">
        <v>3</v>
      </c>
      <c r="L64" s="9">
        <v>1970</v>
      </c>
      <c r="M64" s="9">
        <f t="shared" si="4"/>
        <v>5910</v>
      </c>
    </row>
    <row r="65" ht="40" customHeight="1" spans="1:13">
      <c r="A65" s="9">
        <v>61</v>
      </c>
      <c r="B65" s="39" t="s">
        <v>38</v>
      </c>
      <c r="C65" s="12" t="s">
        <v>214</v>
      </c>
      <c r="D65" s="12" t="s">
        <v>66</v>
      </c>
      <c r="E65" s="12">
        <v>42</v>
      </c>
      <c r="F65" s="12" t="s">
        <v>82</v>
      </c>
      <c r="G65" s="16">
        <v>45286</v>
      </c>
      <c r="H65" s="12" t="s">
        <v>210</v>
      </c>
      <c r="I65" s="12" t="s">
        <v>215</v>
      </c>
      <c r="J65" s="21" t="s">
        <v>70</v>
      </c>
      <c r="K65" s="22">
        <v>3</v>
      </c>
      <c r="L65" s="9">
        <v>1970</v>
      </c>
      <c r="M65" s="9">
        <f t="shared" ref="M65:M76" si="5">L65*K65</f>
        <v>5910</v>
      </c>
    </row>
    <row r="66" ht="40" customHeight="1" spans="1:13">
      <c r="A66" s="9">
        <v>62</v>
      </c>
      <c r="B66" s="39" t="s">
        <v>39</v>
      </c>
      <c r="C66" s="12" t="s">
        <v>216</v>
      </c>
      <c r="D66" s="12" t="s">
        <v>66</v>
      </c>
      <c r="E66" s="12">
        <v>24</v>
      </c>
      <c r="F66" s="10" t="s">
        <v>67</v>
      </c>
      <c r="G66" s="16">
        <v>44782</v>
      </c>
      <c r="H66" s="12" t="s">
        <v>217</v>
      </c>
      <c r="I66" s="12" t="s">
        <v>106</v>
      </c>
      <c r="J66" s="21" t="s">
        <v>218</v>
      </c>
      <c r="K66" s="22">
        <v>9</v>
      </c>
      <c r="L66" s="9">
        <v>1970</v>
      </c>
      <c r="M66" s="9">
        <f t="shared" si="5"/>
        <v>17730</v>
      </c>
    </row>
    <row r="67" ht="40" customHeight="1" spans="1:13">
      <c r="A67" s="9">
        <v>63</v>
      </c>
      <c r="B67" s="39" t="s">
        <v>39</v>
      </c>
      <c r="C67" s="12" t="s">
        <v>219</v>
      </c>
      <c r="D67" s="12" t="s">
        <v>66</v>
      </c>
      <c r="E67" s="12">
        <v>25</v>
      </c>
      <c r="F67" s="10" t="s">
        <v>67</v>
      </c>
      <c r="G67" s="16">
        <v>44930</v>
      </c>
      <c r="H67" s="12" t="s">
        <v>217</v>
      </c>
      <c r="I67" s="12" t="s">
        <v>220</v>
      </c>
      <c r="J67" s="21" t="s">
        <v>79</v>
      </c>
      <c r="K67" s="22">
        <v>12</v>
      </c>
      <c r="L67" s="9">
        <v>1970</v>
      </c>
      <c r="M67" s="9">
        <f t="shared" si="5"/>
        <v>23640</v>
      </c>
    </row>
    <row r="68" ht="40" customHeight="1" spans="1:13">
      <c r="A68" s="9">
        <v>64</v>
      </c>
      <c r="B68" s="39" t="s">
        <v>39</v>
      </c>
      <c r="C68" s="12" t="s">
        <v>221</v>
      </c>
      <c r="D68" s="12" t="s">
        <v>66</v>
      </c>
      <c r="E68" s="12">
        <v>35</v>
      </c>
      <c r="F68" s="10" t="s">
        <v>67</v>
      </c>
      <c r="G68" s="16">
        <v>45089</v>
      </c>
      <c r="H68" s="12" t="s">
        <v>210</v>
      </c>
      <c r="I68" s="12" t="s">
        <v>222</v>
      </c>
      <c r="J68" s="21" t="s">
        <v>79</v>
      </c>
      <c r="K68" s="22">
        <v>12</v>
      </c>
      <c r="L68" s="9">
        <v>1970</v>
      </c>
      <c r="M68" s="9">
        <f t="shared" si="5"/>
        <v>23640</v>
      </c>
    </row>
    <row r="69" ht="40" customHeight="1" spans="1:13">
      <c r="A69" s="9">
        <v>65</v>
      </c>
      <c r="B69" s="39" t="s">
        <v>39</v>
      </c>
      <c r="C69" s="12" t="s">
        <v>223</v>
      </c>
      <c r="D69" s="12" t="s">
        <v>81</v>
      </c>
      <c r="E69" s="12">
        <v>24</v>
      </c>
      <c r="F69" s="10" t="s">
        <v>67</v>
      </c>
      <c r="G69" s="16">
        <v>45342</v>
      </c>
      <c r="H69" s="12" t="s">
        <v>210</v>
      </c>
      <c r="I69" s="12" t="s">
        <v>224</v>
      </c>
      <c r="J69" s="21" t="s">
        <v>225</v>
      </c>
      <c r="K69" s="22">
        <v>5</v>
      </c>
      <c r="L69" s="9">
        <v>1970</v>
      </c>
      <c r="M69" s="9">
        <f t="shared" si="5"/>
        <v>9850</v>
      </c>
    </row>
    <row r="70" ht="40" customHeight="1" spans="1:13">
      <c r="A70" s="9">
        <v>66</v>
      </c>
      <c r="B70" s="39" t="s">
        <v>40</v>
      </c>
      <c r="C70" s="12" t="s">
        <v>226</v>
      </c>
      <c r="D70" s="12" t="s">
        <v>66</v>
      </c>
      <c r="E70" s="12">
        <v>44</v>
      </c>
      <c r="F70" s="12" t="s">
        <v>82</v>
      </c>
      <c r="G70" s="16">
        <v>44648</v>
      </c>
      <c r="H70" s="12" t="s">
        <v>227</v>
      </c>
      <c r="I70" s="12" t="s">
        <v>228</v>
      </c>
      <c r="J70" s="21" t="s">
        <v>79</v>
      </c>
      <c r="K70" s="22">
        <v>12</v>
      </c>
      <c r="L70" s="9">
        <v>1970</v>
      </c>
      <c r="M70" s="9">
        <f t="shared" si="5"/>
        <v>23640</v>
      </c>
    </row>
    <row r="71" ht="40" customHeight="1" spans="1:13">
      <c r="A71" s="9">
        <v>67</v>
      </c>
      <c r="B71" s="39" t="s">
        <v>41</v>
      </c>
      <c r="C71" s="12" t="s">
        <v>229</v>
      </c>
      <c r="D71" s="12" t="s">
        <v>66</v>
      </c>
      <c r="E71" s="12">
        <v>27</v>
      </c>
      <c r="F71" s="10" t="s">
        <v>67</v>
      </c>
      <c r="G71" s="16">
        <v>44603</v>
      </c>
      <c r="H71" s="12" t="s">
        <v>230</v>
      </c>
      <c r="I71" s="12" t="s">
        <v>231</v>
      </c>
      <c r="J71" s="21" t="s">
        <v>79</v>
      </c>
      <c r="K71" s="22">
        <v>12</v>
      </c>
      <c r="L71" s="9">
        <v>1970</v>
      </c>
      <c r="M71" s="9">
        <f t="shared" si="5"/>
        <v>23640</v>
      </c>
    </row>
    <row r="72" ht="40" customHeight="1" spans="1:13">
      <c r="A72" s="9">
        <v>68</v>
      </c>
      <c r="B72" s="39" t="s">
        <v>41</v>
      </c>
      <c r="C72" s="12" t="s">
        <v>232</v>
      </c>
      <c r="D72" s="12" t="s">
        <v>81</v>
      </c>
      <c r="E72" s="12">
        <v>26</v>
      </c>
      <c r="F72" s="10" t="s">
        <v>67</v>
      </c>
      <c r="G72" s="16">
        <v>44782</v>
      </c>
      <c r="H72" s="12" t="s">
        <v>233</v>
      </c>
      <c r="I72" s="12" t="s">
        <v>234</v>
      </c>
      <c r="J72" s="21" t="s">
        <v>79</v>
      </c>
      <c r="K72" s="22">
        <v>12</v>
      </c>
      <c r="L72" s="9">
        <v>1970</v>
      </c>
      <c r="M72" s="9">
        <f t="shared" si="5"/>
        <v>23640</v>
      </c>
    </row>
    <row r="73" ht="40" customHeight="1" spans="1:13">
      <c r="A73" s="9">
        <v>69</v>
      </c>
      <c r="B73" s="39" t="s">
        <v>42</v>
      </c>
      <c r="C73" s="12" t="s">
        <v>235</v>
      </c>
      <c r="D73" s="12" t="s">
        <v>66</v>
      </c>
      <c r="E73" s="12">
        <v>50</v>
      </c>
      <c r="F73" s="12" t="s">
        <v>82</v>
      </c>
      <c r="G73" s="16">
        <v>44973</v>
      </c>
      <c r="H73" s="12" t="s">
        <v>139</v>
      </c>
      <c r="I73" s="12" t="s">
        <v>106</v>
      </c>
      <c r="J73" s="21" t="s">
        <v>236</v>
      </c>
      <c r="K73" s="22">
        <v>10</v>
      </c>
      <c r="L73" s="9">
        <v>1970</v>
      </c>
      <c r="M73" s="9">
        <f t="shared" si="5"/>
        <v>19700</v>
      </c>
    </row>
    <row r="74" ht="40" customHeight="1" spans="1:13">
      <c r="A74" s="9">
        <v>70</v>
      </c>
      <c r="B74" s="39" t="s">
        <v>42</v>
      </c>
      <c r="C74" s="12" t="s">
        <v>237</v>
      </c>
      <c r="D74" s="12" t="s">
        <v>81</v>
      </c>
      <c r="E74" s="12">
        <v>56</v>
      </c>
      <c r="F74" s="12" t="s">
        <v>82</v>
      </c>
      <c r="G74" s="16">
        <v>44973</v>
      </c>
      <c r="H74" s="12" t="s">
        <v>139</v>
      </c>
      <c r="I74" s="12" t="s">
        <v>106</v>
      </c>
      <c r="J74" s="21" t="s">
        <v>79</v>
      </c>
      <c r="K74" s="22">
        <v>12</v>
      </c>
      <c r="L74" s="9">
        <v>1970</v>
      </c>
      <c r="M74" s="9">
        <f t="shared" si="5"/>
        <v>23640</v>
      </c>
    </row>
    <row r="75" ht="40" customHeight="1" spans="1:13">
      <c r="A75" s="9">
        <v>71</v>
      </c>
      <c r="B75" s="39" t="s">
        <v>43</v>
      </c>
      <c r="C75" s="12" t="s">
        <v>238</v>
      </c>
      <c r="D75" s="12" t="s">
        <v>66</v>
      </c>
      <c r="E75" s="12">
        <v>48</v>
      </c>
      <c r="F75" s="12" t="s">
        <v>82</v>
      </c>
      <c r="G75" s="16">
        <v>44977</v>
      </c>
      <c r="H75" s="12" t="s">
        <v>139</v>
      </c>
      <c r="I75" s="12" t="s">
        <v>106</v>
      </c>
      <c r="J75" s="21" t="s">
        <v>79</v>
      </c>
      <c r="K75" s="22">
        <v>12</v>
      </c>
      <c r="L75" s="9">
        <v>1970</v>
      </c>
      <c r="M75" s="9">
        <f t="shared" si="5"/>
        <v>23640</v>
      </c>
    </row>
    <row r="76" ht="40" customHeight="1" spans="1:13">
      <c r="A76" s="9">
        <v>72</v>
      </c>
      <c r="B76" s="39" t="s">
        <v>43</v>
      </c>
      <c r="C76" s="12" t="s">
        <v>239</v>
      </c>
      <c r="D76" s="12" t="s">
        <v>81</v>
      </c>
      <c r="E76" s="12">
        <v>58</v>
      </c>
      <c r="F76" s="25" t="s">
        <v>182</v>
      </c>
      <c r="G76" s="16">
        <v>45313</v>
      </c>
      <c r="H76" s="12" t="s">
        <v>139</v>
      </c>
      <c r="I76" s="12" t="s">
        <v>179</v>
      </c>
      <c r="J76" s="23" t="s">
        <v>180</v>
      </c>
      <c r="K76" s="12">
        <v>11</v>
      </c>
      <c r="L76" s="9">
        <v>1970</v>
      </c>
      <c r="M76" s="9">
        <f t="shared" si="5"/>
        <v>21670</v>
      </c>
    </row>
    <row r="77" ht="40" customHeight="1" spans="1:13">
      <c r="A77" s="9">
        <v>73</v>
      </c>
      <c r="B77" s="39" t="s">
        <v>44</v>
      </c>
      <c r="C77" s="12" t="s">
        <v>240</v>
      </c>
      <c r="D77" s="12" t="s">
        <v>66</v>
      </c>
      <c r="E77" s="12">
        <v>50</v>
      </c>
      <c r="F77" s="12" t="s">
        <v>82</v>
      </c>
      <c r="G77" s="16">
        <v>44186</v>
      </c>
      <c r="H77" s="12" t="s">
        <v>241</v>
      </c>
      <c r="I77" s="12" t="s">
        <v>242</v>
      </c>
      <c r="J77" s="21" t="s">
        <v>79</v>
      </c>
      <c r="K77" s="22">
        <v>12</v>
      </c>
      <c r="L77" s="9">
        <v>1970</v>
      </c>
      <c r="M77" s="9">
        <f t="shared" ref="M77:M90" si="6">L77*K77</f>
        <v>23640</v>
      </c>
    </row>
    <row r="78" ht="40" customHeight="1" spans="1:13">
      <c r="A78" s="9">
        <v>74</v>
      </c>
      <c r="B78" s="39" t="s">
        <v>44</v>
      </c>
      <c r="C78" s="12" t="s">
        <v>243</v>
      </c>
      <c r="D78" s="12" t="s">
        <v>66</v>
      </c>
      <c r="E78" s="12">
        <v>44</v>
      </c>
      <c r="F78" s="12" t="s">
        <v>82</v>
      </c>
      <c r="G78" s="16">
        <v>44552</v>
      </c>
      <c r="H78" s="12" t="s">
        <v>244</v>
      </c>
      <c r="I78" s="12" t="s">
        <v>242</v>
      </c>
      <c r="J78" s="21" t="s">
        <v>79</v>
      </c>
      <c r="K78" s="22">
        <v>12</v>
      </c>
      <c r="L78" s="9">
        <v>1970</v>
      </c>
      <c r="M78" s="9">
        <f t="shared" si="6"/>
        <v>23640</v>
      </c>
    </row>
    <row r="79" ht="40" customHeight="1" spans="1:13">
      <c r="A79" s="9">
        <v>75</v>
      </c>
      <c r="B79" s="39" t="s">
        <v>44</v>
      </c>
      <c r="C79" s="12" t="s">
        <v>245</v>
      </c>
      <c r="D79" s="12" t="s">
        <v>66</v>
      </c>
      <c r="E79" s="12">
        <v>43</v>
      </c>
      <c r="F79" s="12" t="s">
        <v>82</v>
      </c>
      <c r="G79" s="16">
        <v>44930</v>
      </c>
      <c r="H79" s="12" t="s">
        <v>246</v>
      </c>
      <c r="I79" s="12" t="s">
        <v>242</v>
      </c>
      <c r="J79" s="21" t="s">
        <v>79</v>
      </c>
      <c r="K79" s="22">
        <v>12</v>
      </c>
      <c r="L79" s="9">
        <v>1970</v>
      </c>
      <c r="M79" s="9">
        <f t="shared" si="6"/>
        <v>23640</v>
      </c>
    </row>
    <row r="80" ht="40" customHeight="1" spans="1:13">
      <c r="A80" s="9">
        <v>76</v>
      </c>
      <c r="B80" s="39" t="s">
        <v>44</v>
      </c>
      <c r="C80" s="12" t="s">
        <v>247</v>
      </c>
      <c r="D80" s="12" t="s">
        <v>81</v>
      </c>
      <c r="E80" s="12">
        <v>55</v>
      </c>
      <c r="F80" s="12" t="s">
        <v>82</v>
      </c>
      <c r="G80" s="16">
        <v>44930</v>
      </c>
      <c r="H80" s="12" t="s">
        <v>248</v>
      </c>
      <c r="I80" s="12" t="s">
        <v>242</v>
      </c>
      <c r="J80" s="21" t="s">
        <v>79</v>
      </c>
      <c r="K80" s="22">
        <v>12</v>
      </c>
      <c r="L80" s="9">
        <v>1970</v>
      </c>
      <c r="M80" s="9">
        <f t="shared" si="6"/>
        <v>23640</v>
      </c>
    </row>
    <row r="81" ht="40" customHeight="1" spans="1:13">
      <c r="A81" s="9">
        <v>77</v>
      </c>
      <c r="B81" s="39" t="s">
        <v>44</v>
      </c>
      <c r="C81" s="12" t="s">
        <v>249</v>
      </c>
      <c r="D81" s="12" t="s">
        <v>81</v>
      </c>
      <c r="E81" s="12">
        <v>55</v>
      </c>
      <c r="F81" s="12" t="s">
        <v>82</v>
      </c>
      <c r="G81" s="16">
        <v>44390</v>
      </c>
      <c r="H81" s="12" t="s">
        <v>83</v>
      </c>
      <c r="I81" s="12" t="s">
        <v>242</v>
      </c>
      <c r="J81" s="21" t="s">
        <v>79</v>
      </c>
      <c r="K81" s="22">
        <v>12</v>
      </c>
      <c r="L81" s="9">
        <v>1970</v>
      </c>
      <c r="M81" s="9">
        <f t="shared" si="6"/>
        <v>23640</v>
      </c>
    </row>
    <row r="82" ht="40" customHeight="1" spans="1:13">
      <c r="A82" s="9">
        <v>78</v>
      </c>
      <c r="B82" s="39" t="s">
        <v>44</v>
      </c>
      <c r="C82" s="12" t="s">
        <v>250</v>
      </c>
      <c r="D82" s="12" t="s">
        <v>66</v>
      </c>
      <c r="E82" s="12">
        <v>48</v>
      </c>
      <c r="F82" s="12" t="s">
        <v>82</v>
      </c>
      <c r="G82" s="16">
        <v>44194</v>
      </c>
      <c r="H82" s="12" t="s">
        <v>241</v>
      </c>
      <c r="I82" s="12" t="s">
        <v>242</v>
      </c>
      <c r="J82" s="21" t="s">
        <v>79</v>
      </c>
      <c r="K82" s="22">
        <v>12</v>
      </c>
      <c r="L82" s="9">
        <v>1970</v>
      </c>
      <c r="M82" s="9">
        <f t="shared" si="6"/>
        <v>23640</v>
      </c>
    </row>
    <row r="83" ht="40" customHeight="1" spans="1:13">
      <c r="A83" s="9">
        <v>79</v>
      </c>
      <c r="B83" s="39" t="s">
        <v>45</v>
      </c>
      <c r="C83" s="12" t="s">
        <v>251</v>
      </c>
      <c r="D83" s="12" t="s">
        <v>66</v>
      </c>
      <c r="E83" s="12">
        <v>47</v>
      </c>
      <c r="F83" s="12" t="s">
        <v>82</v>
      </c>
      <c r="G83" s="16">
        <v>44566</v>
      </c>
      <c r="H83" s="12" t="s">
        <v>252</v>
      </c>
      <c r="I83" s="12" t="s">
        <v>253</v>
      </c>
      <c r="J83" s="23" t="s">
        <v>70</v>
      </c>
      <c r="K83" s="12">
        <v>3</v>
      </c>
      <c r="L83" s="9">
        <v>1970</v>
      </c>
      <c r="M83" s="9">
        <f t="shared" si="6"/>
        <v>5910</v>
      </c>
    </row>
    <row r="84" ht="40" customHeight="1" spans="1:13">
      <c r="A84" s="9">
        <v>80</v>
      </c>
      <c r="B84" s="39" t="s">
        <v>45</v>
      </c>
      <c r="C84" s="12" t="s">
        <v>254</v>
      </c>
      <c r="D84" s="12" t="s">
        <v>81</v>
      </c>
      <c r="E84" s="12">
        <v>25</v>
      </c>
      <c r="F84" s="10" t="s">
        <v>67</v>
      </c>
      <c r="G84" s="16">
        <v>44811</v>
      </c>
      <c r="H84" s="12" t="s">
        <v>252</v>
      </c>
      <c r="I84" s="12" t="s">
        <v>255</v>
      </c>
      <c r="J84" s="23" t="s">
        <v>70</v>
      </c>
      <c r="K84" s="12">
        <v>3</v>
      </c>
      <c r="L84" s="9">
        <v>1970</v>
      </c>
      <c r="M84" s="9">
        <f t="shared" si="6"/>
        <v>5910</v>
      </c>
    </row>
    <row r="85" ht="40" customHeight="1" spans="1:13">
      <c r="A85" s="9">
        <v>81</v>
      </c>
      <c r="B85" s="39" t="s">
        <v>46</v>
      </c>
      <c r="C85" s="12" t="s">
        <v>256</v>
      </c>
      <c r="D85" s="12" t="s">
        <v>66</v>
      </c>
      <c r="E85" s="12">
        <v>24</v>
      </c>
      <c r="F85" s="10" t="s">
        <v>67</v>
      </c>
      <c r="G85" s="16">
        <v>45126</v>
      </c>
      <c r="H85" s="12" t="s">
        <v>257</v>
      </c>
      <c r="I85" s="12" t="s">
        <v>258</v>
      </c>
      <c r="J85" s="21" t="s">
        <v>88</v>
      </c>
      <c r="K85" s="22">
        <v>4</v>
      </c>
      <c r="L85" s="9">
        <v>1970</v>
      </c>
      <c r="M85" s="9">
        <f t="shared" si="6"/>
        <v>7880</v>
      </c>
    </row>
    <row r="86" ht="40" customHeight="1" spans="1:13">
      <c r="A86" s="9">
        <v>82</v>
      </c>
      <c r="B86" s="39" t="s">
        <v>46</v>
      </c>
      <c r="C86" s="12" t="s">
        <v>259</v>
      </c>
      <c r="D86" s="12" t="s">
        <v>66</v>
      </c>
      <c r="E86" s="12">
        <v>26</v>
      </c>
      <c r="F86" s="10" t="s">
        <v>67</v>
      </c>
      <c r="G86" s="16">
        <v>45132</v>
      </c>
      <c r="H86" s="12" t="s">
        <v>257</v>
      </c>
      <c r="I86" s="12" t="s">
        <v>260</v>
      </c>
      <c r="J86" s="21" t="s">
        <v>79</v>
      </c>
      <c r="K86" s="22">
        <v>12</v>
      </c>
      <c r="L86" s="9">
        <v>1970</v>
      </c>
      <c r="M86" s="9">
        <f t="shared" si="6"/>
        <v>23640</v>
      </c>
    </row>
    <row r="87" ht="40" customHeight="1" spans="1:13">
      <c r="A87" s="9">
        <v>83</v>
      </c>
      <c r="B87" s="39" t="s">
        <v>48</v>
      </c>
      <c r="C87" s="12" t="s">
        <v>261</v>
      </c>
      <c r="D87" s="12" t="s">
        <v>66</v>
      </c>
      <c r="E87" s="12">
        <v>43</v>
      </c>
      <c r="F87" s="12" t="s">
        <v>82</v>
      </c>
      <c r="G87" s="16">
        <v>44963</v>
      </c>
      <c r="H87" s="12" t="s">
        <v>262</v>
      </c>
      <c r="I87" s="12" t="s">
        <v>263</v>
      </c>
      <c r="J87" s="23" t="s">
        <v>70</v>
      </c>
      <c r="K87" s="12">
        <v>3</v>
      </c>
      <c r="L87" s="9">
        <v>1970</v>
      </c>
      <c r="M87" s="9">
        <f t="shared" si="6"/>
        <v>5910</v>
      </c>
    </row>
    <row r="88" ht="40" customHeight="1" spans="1:13">
      <c r="A88" s="9">
        <v>84</v>
      </c>
      <c r="B88" s="39" t="s">
        <v>48</v>
      </c>
      <c r="C88" s="12" t="s">
        <v>264</v>
      </c>
      <c r="D88" s="12" t="s">
        <v>81</v>
      </c>
      <c r="E88" s="12">
        <v>25</v>
      </c>
      <c r="F88" s="10" t="s">
        <v>67</v>
      </c>
      <c r="G88" s="16">
        <v>45131</v>
      </c>
      <c r="H88" s="12" t="s">
        <v>265</v>
      </c>
      <c r="I88" s="12" t="s">
        <v>266</v>
      </c>
      <c r="J88" s="23" t="s">
        <v>70</v>
      </c>
      <c r="K88" s="12">
        <v>3</v>
      </c>
      <c r="L88" s="9">
        <v>1970</v>
      </c>
      <c r="M88" s="9">
        <f t="shared" si="6"/>
        <v>5910</v>
      </c>
    </row>
    <row r="89" ht="40" customHeight="1" spans="1:13">
      <c r="A89" s="9">
        <v>85</v>
      </c>
      <c r="B89" s="39" t="s">
        <v>48</v>
      </c>
      <c r="C89" s="12" t="s">
        <v>267</v>
      </c>
      <c r="D89" s="12" t="s">
        <v>81</v>
      </c>
      <c r="E89" s="12">
        <v>23</v>
      </c>
      <c r="F89" s="10" t="s">
        <v>67</v>
      </c>
      <c r="G89" s="16">
        <v>45488</v>
      </c>
      <c r="H89" s="12" t="s">
        <v>268</v>
      </c>
      <c r="I89" s="12" t="s">
        <v>224</v>
      </c>
      <c r="J89" s="23" t="s">
        <v>70</v>
      </c>
      <c r="K89" s="12">
        <v>3</v>
      </c>
      <c r="L89" s="9">
        <v>1970</v>
      </c>
      <c r="M89" s="9">
        <f t="shared" si="6"/>
        <v>5910</v>
      </c>
    </row>
    <row r="90" ht="40" customHeight="1" spans="1:13">
      <c r="A90" s="9">
        <v>86</v>
      </c>
      <c r="B90" s="39" t="s">
        <v>48</v>
      </c>
      <c r="C90" s="12" t="s">
        <v>269</v>
      </c>
      <c r="D90" s="12" t="s">
        <v>66</v>
      </c>
      <c r="E90" s="12">
        <v>44</v>
      </c>
      <c r="F90" s="12" t="s">
        <v>82</v>
      </c>
      <c r="G90" s="16">
        <v>45454</v>
      </c>
      <c r="H90" s="12" t="s">
        <v>270</v>
      </c>
      <c r="I90" s="12" t="s">
        <v>271</v>
      </c>
      <c r="J90" s="21" t="s">
        <v>272</v>
      </c>
      <c r="K90" s="22">
        <v>2</v>
      </c>
      <c r="L90" s="9">
        <v>1970</v>
      </c>
      <c r="M90" s="9">
        <f t="shared" si="6"/>
        <v>3940</v>
      </c>
    </row>
    <row r="91" ht="40" customHeight="1" spans="1:13">
      <c r="A91" s="9">
        <v>87</v>
      </c>
      <c r="B91" s="39" t="s">
        <v>49</v>
      </c>
      <c r="C91" s="12" t="s">
        <v>273</v>
      </c>
      <c r="D91" s="12" t="s">
        <v>81</v>
      </c>
      <c r="E91" s="12">
        <v>55</v>
      </c>
      <c r="F91" s="12" t="s">
        <v>82</v>
      </c>
      <c r="G91" s="16">
        <v>44173</v>
      </c>
      <c r="H91" s="12" t="s">
        <v>227</v>
      </c>
      <c r="I91" s="12" t="s">
        <v>106</v>
      </c>
      <c r="J91" s="21" t="s">
        <v>274</v>
      </c>
      <c r="K91" s="22">
        <v>6</v>
      </c>
      <c r="L91" s="9">
        <v>1970</v>
      </c>
      <c r="M91" s="9">
        <f t="shared" ref="M87:M105" si="7">L91*K91</f>
        <v>11820</v>
      </c>
    </row>
    <row r="92" ht="40" customHeight="1" spans="1:13">
      <c r="A92" s="9">
        <v>88</v>
      </c>
      <c r="B92" s="39" t="s">
        <v>49</v>
      </c>
      <c r="C92" s="12" t="s">
        <v>275</v>
      </c>
      <c r="D92" s="12" t="s">
        <v>81</v>
      </c>
      <c r="E92" s="12">
        <v>52</v>
      </c>
      <c r="F92" s="12" t="s">
        <v>82</v>
      </c>
      <c r="G92" s="16">
        <v>44824</v>
      </c>
      <c r="H92" s="12" t="s">
        <v>227</v>
      </c>
      <c r="I92" s="12" t="s">
        <v>106</v>
      </c>
      <c r="J92" s="21" t="s">
        <v>79</v>
      </c>
      <c r="K92" s="22">
        <v>12</v>
      </c>
      <c r="L92" s="9">
        <v>1970</v>
      </c>
      <c r="M92" s="9">
        <f t="shared" si="7"/>
        <v>23640</v>
      </c>
    </row>
    <row r="93" ht="40" customHeight="1" spans="1:13">
      <c r="A93" s="9">
        <v>89</v>
      </c>
      <c r="B93" s="39" t="s">
        <v>49</v>
      </c>
      <c r="C93" s="12" t="s">
        <v>276</v>
      </c>
      <c r="D93" s="12" t="s">
        <v>81</v>
      </c>
      <c r="E93" s="12">
        <v>51</v>
      </c>
      <c r="F93" s="12" t="s">
        <v>82</v>
      </c>
      <c r="G93" s="16">
        <v>44923</v>
      </c>
      <c r="H93" s="12" t="s">
        <v>227</v>
      </c>
      <c r="I93" s="12" t="s">
        <v>106</v>
      </c>
      <c r="J93" s="21" t="s">
        <v>274</v>
      </c>
      <c r="K93" s="22">
        <v>6</v>
      </c>
      <c r="L93" s="9">
        <v>1970</v>
      </c>
      <c r="M93" s="9">
        <f t="shared" si="7"/>
        <v>11820</v>
      </c>
    </row>
    <row r="94" ht="40" customHeight="1" spans="1:13">
      <c r="A94" s="9">
        <v>90</v>
      </c>
      <c r="B94" s="39" t="s">
        <v>49</v>
      </c>
      <c r="C94" s="12" t="s">
        <v>277</v>
      </c>
      <c r="D94" s="12" t="s">
        <v>81</v>
      </c>
      <c r="E94" s="12">
        <v>51</v>
      </c>
      <c r="F94" s="12" t="s">
        <v>82</v>
      </c>
      <c r="G94" s="16">
        <v>44954</v>
      </c>
      <c r="H94" s="12" t="s">
        <v>227</v>
      </c>
      <c r="I94" s="12" t="s">
        <v>106</v>
      </c>
      <c r="J94" s="21" t="s">
        <v>274</v>
      </c>
      <c r="K94" s="22">
        <v>6</v>
      </c>
      <c r="L94" s="9">
        <v>1970</v>
      </c>
      <c r="M94" s="9">
        <f t="shared" si="7"/>
        <v>11820</v>
      </c>
    </row>
    <row r="95" ht="40" customHeight="1" spans="1:13">
      <c r="A95" s="9">
        <v>91</v>
      </c>
      <c r="B95" s="39" t="s">
        <v>49</v>
      </c>
      <c r="C95" s="12" t="s">
        <v>278</v>
      </c>
      <c r="D95" s="12" t="s">
        <v>81</v>
      </c>
      <c r="E95" s="12">
        <v>58</v>
      </c>
      <c r="F95" s="12" t="s">
        <v>82</v>
      </c>
      <c r="G95" s="16">
        <v>44608</v>
      </c>
      <c r="H95" s="12" t="s">
        <v>227</v>
      </c>
      <c r="I95" s="12" t="s">
        <v>106</v>
      </c>
      <c r="J95" s="21" t="s">
        <v>79</v>
      </c>
      <c r="K95" s="22">
        <v>12</v>
      </c>
      <c r="L95" s="9">
        <v>1970</v>
      </c>
      <c r="M95" s="9">
        <f t="shared" si="7"/>
        <v>23640</v>
      </c>
    </row>
    <row r="96" ht="40" customHeight="1" spans="1:13">
      <c r="A96" s="9">
        <v>92</v>
      </c>
      <c r="B96" s="39" t="s">
        <v>49</v>
      </c>
      <c r="C96" s="12" t="s">
        <v>279</v>
      </c>
      <c r="D96" s="12" t="s">
        <v>66</v>
      </c>
      <c r="E96" s="12">
        <v>49</v>
      </c>
      <c r="F96" s="12" t="s">
        <v>82</v>
      </c>
      <c r="G96" s="16">
        <v>44938</v>
      </c>
      <c r="H96" s="12" t="s">
        <v>227</v>
      </c>
      <c r="I96" s="12" t="s">
        <v>106</v>
      </c>
      <c r="J96" s="21" t="s">
        <v>218</v>
      </c>
      <c r="K96" s="22">
        <v>9</v>
      </c>
      <c r="L96" s="9">
        <v>1970</v>
      </c>
      <c r="M96" s="9">
        <f t="shared" si="7"/>
        <v>17730</v>
      </c>
    </row>
    <row r="97" ht="40" customHeight="1" spans="1:13">
      <c r="A97" s="9">
        <v>93</v>
      </c>
      <c r="B97" s="39" t="s">
        <v>49</v>
      </c>
      <c r="C97" s="12" t="s">
        <v>280</v>
      </c>
      <c r="D97" s="12" t="s">
        <v>81</v>
      </c>
      <c r="E97" s="12">
        <v>55</v>
      </c>
      <c r="F97" s="12" t="s">
        <v>82</v>
      </c>
      <c r="G97" s="16">
        <v>44945</v>
      </c>
      <c r="H97" s="12" t="s">
        <v>281</v>
      </c>
      <c r="I97" s="12" t="s">
        <v>106</v>
      </c>
      <c r="J97" s="21" t="s">
        <v>79</v>
      </c>
      <c r="K97" s="22">
        <v>12</v>
      </c>
      <c r="L97" s="9">
        <v>1970</v>
      </c>
      <c r="M97" s="9">
        <f t="shared" si="7"/>
        <v>23640</v>
      </c>
    </row>
    <row r="98" ht="40" customHeight="1" spans="1:13">
      <c r="A98" s="9">
        <v>94</v>
      </c>
      <c r="B98" s="39" t="s">
        <v>49</v>
      </c>
      <c r="C98" s="12" t="s">
        <v>282</v>
      </c>
      <c r="D98" s="12" t="s">
        <v>81</v>
      </c>
      <c r="E98" s="12">
        <v>51</v>
      </c>
      <c r="F98" s="12" t="s">
        <v>82</v>
      </c>
      <c r="G98" s="16">
        <v>45026</v>
      </c>
      <c r="H98" s="12" t="s">
        <v>227</v>
      </c>
      <c r="I98" s="12" t="s">
        <v>106</v>
      </c>
      <c r="J98" s="21" t="s">
        <v>79</v>
      </c>
      <c r="K98" s="22">
        <v>12</v>
      </c>
      <c r="L98" s="9">
        <v>1970</v>
      </c>
      <c r="M98" s="9">
        <f t="shared" si="7"/>
        <v>23640</v>
      </c>
    </row>
    <row r="99" ht="40" customHeight="1" spans="1:13">
      <c r="A99" s="9">
        <v>95</v>
      </c>
      <c r="B99" s="39" t="s">
        <v>49</v>
      </c>
      <c r="C99" s="12" t="s">
        <v>283</v>
      </c>
      <c r="D99" s="12" t="s">
        <v>66</v>
      </c>
      <c r="E99" s="12">
        <v>42</v>
      </c>
      <c r="F99" s="12" t="s">
        <v>82</v>
      </c>
      <c r="G99" s="16">
        <v>45287</v>
      </c>
      <c r="H99" s="12" t="s">
        <v>227</v>
      </c>
      <c r="I99" s="12" t="s">
        <v>284</v>
      </c>
      <c r="J99" s="21" t="s">
        <v>196</v>
      </c>
      <c r="K99" s="22">
        <v>6</v>
      </c>
      <c r="L99" s="9">
        <v>1970</v>
      </c>
      <c r="M99" s="9">
        <f t="shared" si="7"/>
        <v>11820</v>
      </c>
    </row>
    <row r="100" ht="40" customHeight="1" spans="1:13">
      <c r="A100" s="9">
        <v>96</v>
      </c>
      <c r="B100" s="39" t="s">
        <v>49</v>
      </c>
      <c r="C100" s="12" t="s">
        <v>285</v>
      </c>
      <c r="D100" s="12" t="s">
        <v>66</v>
      </c>
      <c r="E100" s="12">
        <v>42</v>
      </c>
      <c r="F100" s="12" t="s">
        <v>82</v>
      </c>
      <c r="G100" s="16">
        <v>45180</v>
      </c>
      <c r="H100" s="12" t="s">
        <v>227</v>
      </c>
      <c r="I100" s="12" t="s">
        <v>284</v>
      </c>
      <c r="J100" s="21" t="s">
        <v>196</v>
      </c>
      <c r="K100" s="22">
        <v>6</v>
      </c>
      <c r="L100" s="9">
        <v>1970</v>
      </c>
      <c r="M100" s="9">
        <f t="shared" si="7"/>
        <v>11820</v>
      </c>
    </row>
    <row r="101" ht="40" customHeight="1" spans="1:13">
      <c r="A101" s="9">
        <v>97</v>
      </c>
      <c r="B101" s="39" t="s">
        <v>49</v>
      </c>
      <c r="C101" s="12" t="s">
        <v>286</v>
      </c>
      <c r="D101" s="12" t="s">
        <v>66</v>
      </c>
      <c r="E101" s="12">
        <v>47</v>
      </c>
      <c r="F101" s="12" t="s">
        <v>82</v>
      </c>
      <c r="G101" s="16">
        <v>45544</v>
      </c>
      <c r="H101" s="12" t="s">
        <v>227</v>
      </c>
      <c r="I101" s="12" t="s">
        <v>287</v>
      </c>
      <c r="J101" s="23" t="s">
        <v>70</v>
      </c>
      <c r="K101" s="12">
        <v>3</v>
      </c>
      <c r="L101" s="9">
        <v>1970</v>
      </c>
      <c r="M101" s="9">
        <f t="shared" si="7"/>
        <v>5910</v>
      </c>
    </row>
    <row r="102" ht="40" customHeight="1" spans="1:13">
      <c r="A102" s="9">
        <v>98</v>
      </c>
      <c r="B102" s="39" t="s">
        <v>49</v>
      </c>
      <c r="C102" s="12" t="s">
        <v>288</v>
      </c>
      <c r="D102" s="12" t="s">
        <v>81</v>
      </c>
      <c r="E102" s="12">
        <v>49</v>
      </c>
      <c r="F102" s="10" t="s">
        <v>67</v>
      </c>
      <c r="G102" s="16">
        <v>45504</v>
      </c>
      <c r="H102" s="12" t="s">
        <v>227</v>
      </c>
      <c r="I102" s="12" t="s">
        <v>289</v>
      </c>
      <c r="J102" s="21" t="s">
        <v>272</v>
      </c>
      <c r="K102" s="22">
        <v>2</v>
      </c>
      <c r="L102" s="9">
        <v>1970</v>
      </c>
      <c r="M102" s="9">
        <f t="shared" si="7"/>
        <v>3940</v>
      </c>
    </row>
    <row r="103" ht="40" customHeight="1" spans="1:13">
      <c r="A103" s="9">
        <v>99</v>
      </c>
      <c r="B103" s="39" t="s">
        <v>51</v>
      </c>
      <c r="C103" s="12" t="s">
        <v>290</v>
      </c>
      <c r="D103" s="12" t="s">
        <v>66</v>
      </c>
      <c r="E103" s="12">
        <v>42</v>
      </c>
      <c r="F103" s="12" t="s">
        <v>82</v>
      </c>
      <c r="G103" s="16">
        <v>44942</v>
      </c>
      <c r="H103" s="12" t="s">
        <v>148</v>
      </c>
      <c r="I103" s="12" t="s">
        <v>106</v>
      </c>
      <c r="J103" s="21" t="s">
        <v>79</v>
      </c>
      <c r="K103" s="22">
        <v>12</v>
      </c>
      <c r="L103" s="9">
        <v>1970</v>
      </c>
      <c r="M103" s="9">
        <f t="shared" si="7"/>
        <v>23640</v>
      </c>
    </row>
  </sheetData>
  <mergeCells count="12">
    <mergeCell ref="A1:B1"/>
    <mergeCell ref="A2:M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393055555555556" right="0.393055555555556" top="0.786805555555556" bottom="0.786805555555556" header="0.5" footer="0.5"/>
  <pageSetup paperSize="9" scale="77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3"/>
  <sheetViews>
    <sheetView tabSelected="1" zoomScale="85" zoomScaleNormal="85" workbookViewId="0">
      <pane xSplit="5" ySplit="4" topLeftCell="F7" activePane="bottomRight" state="frozen"/>
      <selection/>
      <selection pane="topRight"/>
      <selection pane="bottomLeft"/>
      <selection pane="bottomRight" activeCell="F1" sqref="F$1:G$1048576"/>
    </sheetView>
  </sheetViews>
  <sheetFormatPr defaultColWidth="8.71681415929203" defaultRowHeight="20" customHeight="1"/>
  <cols>
    <col min="1" max="1" width="8.21238938053097" style="2" customWidth="1"/>
    <col min="2" max="2" width="23.3805309734513" style="1" customWidth="1"/>
    <col min="3" max="3" width="10.5221238938053" style="2" customWidth="1"/>
    <col min="4" max="4" width="7.84955752212389" style="2" customWidth="1"/>
    <col min="5" max="5" width="9.09734513274336" style="2" customWidth="1"/>
    <col min="6" max="6" width="18.2300884955752" style="2" customWidth="1"/>
    <col min="7" max="8" width="14.646017699115" style="2" customWidth="1"/>
    <col min="9" max="9" width="22.3716814159292" style="2" customWidth="1"/>
    <col min="10" max="10" width="10.1769911504425" style="2" customWidth="1"/>
    <col min="11" max="11" width="10.6814159292035" style="3" customWidth="1"/>
    <col min="12" max="12" width="12.212389380531" style="2" customWidth="1"/>
    <col min="13" max="13" width="10.1238938053097" style="2"/>
    <col min="14" max="14" width="12.858407079646" style="2" customWidth="1"/>
    <col min="15" max="15" width="11.2566371681416" style="2" customWidth="1"/>
    <col min="16" max="16" width="10" style="2" customWidth="1"/>
    <col min="17" max="17" width="10.9115044247788" style="2" customWidth="1"/>
    <col min="18" max="16384" width="8.71681415929203" style="2"/>
  </cols>
  <sheetData>
    <row r="1" ht="37" customHeight="1" spans="1:2">
      <c r="A1" s="4" t="s">
        <v>291</v>
      </c>
      <c r="B1" s="4"/>
    </row>
    <row r="2" ht="44" customHeight="1" spans="1:15">
      <c r="A2" s="5" t="s">
        <v>292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5" customHeight="1" spans="1:15">
      <c r="A3" s="7" t="s">
        <v>2</v>
      </c>
      <c r="B3" s="8" t="s">
        <v>3</v>
      </c>
      <c r="C3" s="7" t="s">
        <v>54</v>
      </c>
      <c r="D3" s="7" t="s">
        <v>55</v>
      </c>
      <c r="E3" s="7" t="s">
        <v>56</v>
      </c>
      <c r="F3" s="7" t="s">
        <v>57</v>
      </c>
      <c r="G3" s="7" t="s">
        <v>58</v>
      </c>
      <c r="H3" s="7" t="s">
        <v>59</v>
      </c>
      <c r="I3" s="7" t="s">
        <v>60</v>
      </c>
      <c r="J3" s="7" t="s">
        <v>5</v>
      </c>
      <c r="K3" s="7"/>
      <c r="L3" s="7"/>
      <c r="M3" s="7"/>
      <c r="N3" s="7"/>
      <c r="O3" s="7"/>
    </row>
    <row r="4" ht="51" customHeight="1" spans="1:15">
      <c r="A4" s="7"/>
      <c r="B4" s="8"/>
      <c r="C4" s="7"/>
      <c r="D4" s="7"/>
      <c r="E4" s="7"/>
      <c r="F4" s="7"/>
      <c r="G4" s="7"/>
      <c r="H4" s="7"/>
      <c r="I4" s="7"/>
      <c r="J4" s="20" t="s">
        <v>61</v>
      </c>
      <c r="K4" s="8" t="s">
        <v>62</v>
      </c>
      <c r="L4" s="7" t="s">
        <v>293</v>
      </c>
      <c r="M4" s="7" t="s">
        <v>294</v>
      </c>
      <c r="N4" s="7" t="s">
        <v>295</v>
      </c>
      <c r="O4" s="7" t="s">
        <v>296</v>
      </c>
    </row>
    <row r="5" ht="48" customHeight="1" spans="1:15">
      <c r="A5" s="9">
        <v>1</v>
      </c>
      <c r="B5" s="9" t="s">
        <v>14</v>
      </c>
      <c r="C5" s="9" t="s">
        <v>65</v>
      </c>
      <c r="D5" s="9" t="s">
        <v>66</v>
      </c>
      <c r="E5" s="9">
        <v>29</v>
      </c>
      <c r="F5" s="10" t="s">
        <v>67</v>
      </c>
      <c r="G5" s="11">
        <v>45307</v>
      </c>
      <c r="H5" s="9" t="s">
        <v>68</v>
      </c>
      <c r="I5" s="9" t="s">
        <v>69</v>
      </c>
      <c r="J5" s="21" t="s">
        <v>70</v>
      </c>
      <c r="K5" s="22">
        <v>3</v>
      </c>
      <c r="L5" s="17">
        <v>2165.28</v>
      </c>
      <c r="M5" s="17">
        <v>1327.41</v>
      </c>
      <c r="N5" s="17">
        <v>75.78</v>
      </c>
      <c r="O5" s="17">
        <f>L5+M5+N5</f>
        <v>3568.47</v>
      </c>
    </row>
    <row r="6" ht="48" customHeight="1" spans="1:15">
      <c r="A6" s="9">
        <v>2</v>
      </c>
      <c r="B6" s="9" t="s">
        <v>14</v>
      </c>
      <c r="C6" s="12" t="s">
        <v>71</v>
      </c>
      <c r="D6" s="12" t="s">
        <v>66</v>
      </c>
      <c r="E6" s="12">
        <v>24</v>
      </c>
      <c r="F6" s="10" t="s">
        <v>67</v>
      </c>
      <c r="G6" s="11">
        <v>45307</v>
      </c>
      <c r="H6" s="9" t="s">
        <v>68</v>
      </c>
      <c r="I6" s="12" t="s">
        <v>72</v>
      </c>
      <c r="J6" s="21" t="s">
        <v>70</v>
      </c>
      <c r="K6" s="22">
        <v>3</v>
      </c>
      <c r="L6" s="17">
        <v>2165.28</v>
      </c>
      <c r="M6" s="17">
        <v>1327.41</v>
      </c>
      <c r="N6" s="17">
        <v>75.78</v>
      </c>
      <c r="O6" s="17">
        <f t="shared" ref="O6:O11" si="0">L6+M6+N6</f>
        <v>3568.47</v>
      </c>
    </row>
    <row r="7" ht="48" customHeight="1" spans="1:15">
      <c r="A7" s="9">
        <v>3</v>
      </c>
      <c r="B7" s="9" t="s">
        <v>14</v>
      </c>
      <c r="C7" s="12" t="s">
        <v>73</v>
      </c>
      <c r="D7" s="12" t="s">
        <v>66</v>
      </c>
      <c r="E7" s="12">
        <v>26</v>
      </c>
      <c r="F7" s="10" t="s">
        <v>67</v>
      </c>
      <c r="G7" s="10" t="s">
        <v>297</v>
      </c>
      <c r="H7" s="9" t="s">
        <v>68</v>
      </c>
      <c r="I7" s="12" t="s">
        <v>74</v>
      </c>
      <c r="J7" s="21" t="s">
        <v>75</v>
      </c>
      <c r="K7" s="22">
        <v>2</v>
      </c>
      <c r="L7" s="17">
        <v>1443.52</v>
      </c>
      <c r="M7" s="17">
        <v>884.94</v>
      </c>
      <c r="N7" s="17">
        <v>50.52</v>
      </c>
      <c r="O7" s="17">
        <f t="shared" si="0"/>
        <v>2378.98</v>
      </c>
    </row>
    <row r="8" ht="48" customHeight="1" spans="1:15">
      <c r="A8" s="9">
        <v>4</v>
      </c>
      <c r="B8" s="12" t="s">
        <v>15</v>
      </c>
      <c r="C8" s="12" t="s">
        <v>76</v>
      </c>
      <c r="D8" s="12" t="s">
        <v>66</v>
      </c>
      <c r="E8" s="12">
        <v>24</v>
      </c>
      <c r="F8" s="13" t="s">
        <v>67</v>
      </c>
      <c r="G8" s="11">
        <v>45219</v>
      </c>
      <c r="H8" s="12" t="s">
        <v>77</v>
      </c>
      <c r="I8" s="12" t="s">
        <v>78</v>
      </c>
      <c r="J8" s="21" t="s">
        <v>79</v>
      </c>
      <c r="K8" s="22">
        <v>12</v>
      </c>
      <c r="L8" s="17">
        <v>8661.12</v>
      </c>
      <c r="M8" s="17">
        <v>5309.64</v>
      </c>
      <c r="N8" s="17">
        <v>303.12</v>
      </c>
      <c r="O8" s="17">
        <f t="shared" si="0"/>
        <v>14273.88</v>
      </c>
    </row>
    <row r="9" ht="48" customHeight="1" spans="1:15">
      <c r="A9" s="9">
        <v>5</v>
      </c>
      <c r="B9" s="12" t="s">
        <v>16</v>
      </c>
      <c r="C9" s="12" t="s">
        <v>80</v>
      </c>
      <c r="D9" s="12" t="s">
        <v>81</v>
      </c>
      <c r="E9" s="12">
        <v>52</v>
      </c>
      <c r="F9" s="10" t="s">
        <v>82</v>
      </c>
      <c r="G9" s="11">
        <v>45026</v>
      </c>
      <c r="H9" s="12" t="s">
        <v>83</v>
      </c>
      <c r="I9" s="12" t="s">
        <v>84</v>
      </c>
      <c r="J9" s="21" t="s">
        <v>79</v>
      </c>
      <c r="K9" s="22">
        <v>12</v>
      </c>
      <c r="L9" s="17">
        <v>8661.12</v>
      </c>
      <c r="M9" s="17">
        <v>5309.64</v>
      </c>
      <c r="N9" s="17">
        <v>303.12</v>
      </c>
      <c r="O9" s="17">
        <f t="shared" si="0"/>
        <v>14273.88</v>
      </c>
    </row>
    <row r="10" ht="48" customHeight="1" spans="1:15">
      <c r="A10" s="9">
        <v>6</v>
      </c>
      <c r="B10" s="12" t="s">
        <v>17</v>
      </c>
      <c r="C10" s="12" t="s">
        <v>85</v>
      </c>
      <c r="D10" s="12" t="s">
        <v>81</v>
      </c>
      <c r="E10" s="12">
        <v>28</v>
      </c>
      <c r="F10" s="10" t="s">
        <v>67</v>
      </c>
      <c r="G10" s="11">
        <v>44954</v>
      </c>
      <c r="H10" s="12" t="s">
        <v>86</v>
      </c>
      <c r="I10" s="12" t="s">
        <v>87</v>
      </c>
      <c r="J10" s="21" t="s">
        <v>88</v>
      </c>
      <c r="K10" s="22">
        <v>4</v>
      </c>
      <c r="L10" s="17">
        <v>2717.44</v>
      </c>
      <c r="M10" s="17">
        <v>1647.8</v>
      </c>
      <c r="N10" s="17">
        <v>101.04</v>
      </c>
      <c r="O10" s="17">
        <f t="shared" si="0"/>
        <v>4466.28</v>
      </c>
    </row>
    <row r="11" ht="48" customHeight="1" spans="1:15">
      <c r="A11" s="9">
        <v>7</v>
      </c>
      <c r="B11" s="12" t="s">
        <v>17</v>
      </c>
      <c r="C11" s="12" t="s">
        <v>89</v>
      </c>
      <c r="D11" s="12" t="s">
        <v>66</v>
      </c>
      <c r="E11" s="12">
        <v>37</v>
      </c>
      <c r="F11" s="14" t="s">
        <v>67</v>
      </c>
      <c r="G11" s="15">
        <v>44954</v>
      </c>
      <c r="H11" s="12" t="s">
        <v>86</v>
      </c>
      <c r="I11" s="12" t="s">
        <v>90</v>
      </c>
      <c r="J11" s="21" t="s">
        <v>79</v>
      </c>
      <c r="K11" s="22">
        <v>12</v>
      </c>
      <c r="L11" s="17">
        <v>8661.12</v>
      </c>
      <c r="M11" s="17">
        <v>5309.64</v>
      </c>
      <c r="N11" s="17">
        <v>303.12</v>
      </c>
      <c r="O11" s="17">
        <f t="shared" si="0"/>
        <v>14273.88</v>
      </c>
    </row>
    <row r="12" ht="48" customHeight="1" spans="1:15">
      <c r="A12" s="9">
        <v>8</v>
      </c>
      <c r="B12" s="12" t="s">
        <v>18</v>
      </c>
      <c r="C12" s="12" t="s">
        <v>91</v>
      </c>
      <c r="D12" s="12" t="s">
        <v>66</v>
      </c>
      <c r="E12" s="12">
        <v>24</v>
      </c>
      <c r="F12" s="12" t="s">
        <v>67</v>
      </c>
      <c r="G12" s="16">
        <v>44867</v>
      </c>
      <c r="H12" s="12" t="s">
        <v>92</v>
      </c>
      <c r="I12" s="12" t="s">
        <v>93</v>
      </c>
      <c r="J12" s="21" t="s">
        <v>79</v>
      </c>
      <c r="K12" s="22">
        <v>12</v>
      </c>
      <c r="L12" s="17">
        <v>12136.32</v>
      </c>
      <c r="M12" s="17">
        <v>5309.64</v>
      </c>
      <c r="N12" s="17">
        <v>455.16</v>
      </c>
      <c r="O12" s="17">
        <f t="shared" ref="O12:O42" si="1">L12+M12+N12</f>
        <v>17901.12</v>
      </c>
    </row>
    <row r="13" ht="48" customHeight="1" spans="1:15">
      <c r="A13" s="9">
        <v>9</v>
      </c>
      <c r="B13" s="12" t="s">
        <v>18</v>
      </c>
      <c r="C13" s="12" t="s">
        <v>94</v>
      </c>
      <c r="D13" s="12" t="s">
        <v>66</v>
      </c>
      <c r="E13" s="12">
        <v>43</v>
      </c>
      <c r="F13" s="12" t="s">
        <v>82</v>
      </c>
      <c r="G13" s="16">
        <v>44936</v>
      </c>
      <c r="H13" s="12" t="s">
        <v>92</v>
      </c>
      <c r="I13" s="12" t="s">
        <v>95</v>
      </c>
      <c r="J13" s="21" t="s">
        <v>79</v>
      </c>
      <c r="K13" s="22">
        <v>12</v>
      </c>
      <c r="L13" s="17">
        <v>12136.32</v>
      </c>
      <c r="M13" s="17">
        <v>5309.64</v>
      </c>
      <c r="N13" s="17">
        <v>455.16</v>
      </c>
      <c r="O13" s="17">
        <f t="shared" si="1"/>
        <v>17901.12</v>
      </c>
    </row>
    <row r="14" ht="48" customHeight="1" spans="1:15">
      <c r="A14" s="9">
        <v>10</v>
      </c>
      <c r="B14" s="12" t="s">
        <v>19</v>
      </c>
      <c r="C14" s="12" t="s">
        <v>96</v>
      </c>
      <c r="D14" s="12" t="s">
        <v>66</v>
      </c>
      <c r="E14" s="12">
        <v>47</v>
      </c>
      <c r="F14" s="12" t="s">
        <v>82</v>
      </c>
      <c r="G14" s="16">
        <v>42740</v>
      </c>
      <c r="H14" s="12" t="s">
        <v>97</v>
      </c>
      <c r="I14" s="12" t="s">
        <v>98</v>
      </c>
      <c r="J14" s="21" t="s">
        <v>79</v>
      </c>
      <c r="K14" s="22">
        <v>12</v>
      </c>
      <c r="L14" s="17">
        <v>8661.12</v>
      </c>
      <c r="M14" s="17">
        <v>5309.64</v>
      </c>
      <c r="N14" s="17">
        <v>303.12</v>
      </c>
      <c r="O14" s="17">
        <f t="shared" si="1"/>
        <v>14273.88</v>
      </c>
    </row>
    <row r="15" ht="48" customHeight="1" spans="1:15">
      <c r="A15" s="9">
        <v>11</v>
      </c>
      <c r="B15" s="12" t="s">
        <v>19</v>
      </c>
      <c r="C15" s="12" t="s">
        <v>99</v>
      </c>
      <c r="D15" s="12" t="s">
        <v>66</v>
      </c>
      <c r="E15" s="12">
        <v>41</v>
      </c>
      <c r="F15" s="12" t="s">
        <v>82</v>
      </c>
      <c r="G15" s="16">
        <v>44675</v>
      </c>
      <c r="H15" s="12" t="s">
        <v>97</v>
      </c>
      <c r="I15" s="12" t="s">
        <v>100</v>
      </c>
      <c r="J15" s="21" t="s">
        <v>79</v>
      </c>
      <c r="K15" s="22">
        <v>12</v>
      </c>
      <c r="L15" s="17">
        <v>8661.12</v>
      </c>
      <c r="M15" s="17">
        <v>5309.64</v>
      </c>
      <c r="N15" s="17">
        <v>303.12</v>
      </c>
      <c r="O15" s="17">
        <f t="shared" si="1"/>
        <v>14273.88</v>
      </c>
    </row>
    <row r="16" ht="48" customHeight="1" spans="1:15">
      <c r="A16" s="9">
        <v>12</v>
      </c>
      <c r="B16" s="12" t="s">
        <v>20</v>
      </c>
      <c r="C16" s="12" t="s">
        <v>101</v>
      </c>
      <c r="D16" s="12" t="s">
        <v>66</v>
      </c>
      <c r="E16" s="12">
        <v>41</v>
      </c>
      <c r="F16" s="12" t="s">
        <v>82</v>
      </c>
      <c r="G16" s="16">
        <v>44694</v>
      </c>
      <c r="H16" s="12" t="s">
        <v>102</v>
      </c>
      <c r="I16" s="12" t="s">
        <v>103</v>
      </c>
      <c r="J16" s="21" t="s">
        <v>70</v>
      </c>
      <c r="K16" s="22">
        <v>3</v>
      </c>
      <c r="L16" s="17">
        <v>2709.6</v>
      </c>
      <c r="M16" s="17">
        <v>1327.41</v>
      </c>
      <c r="N16" s="17">
        <v>101.61</v>
      </c>
      <c r="O16" s="17">
        <f t="shared" si="1"/>
        <v>4138.62</v>
      </c>
    </row>
    <row r="17" ht="48" customHeight="1" spans="1:15">
      <c r="A17" s="9">
        <v>13</v>
      </c>
      <c r="B17" s="12" t="s">
        <v>21</v>
      </c>
      <c r="C17" s="12" t="s">
        <v>104</v>
      </c>
      <c r="D17" s="12" t="s">
        <v>66</v>
      </c>
      <c r="E17" s="12">
        <v>46</v>
      </c>
      <c r="F17" s="12" t="s">
        <v>82</v>
      </c>
      <c r="G17" s="16">
        <v>45005</v>
      </c>
      <c r="H17" s="12" t="s">
        <v>105</v>
      </c>
      <c r="I17" s="12" t="s">
        <v>106</v>
      </c>
      <c r="J17" s="21" t="s">
        <v>70</v>
      </c>
      <c r="K17" s="22">
        <v>3</v>
      </c>
      <c r="L17" s="17">
        <v>2165.28</v>
      </c>
      <c r="M17" s="17">
        <v>1327.41</v>
      </c>
      <c r="N17" s="17">
        <v>75.78</v>
      </c>
      <c r="O17" s="17">
        <f t="shared" si="1"/>
        <v>3568.47</v>
      </c>
    </row>
    <row r="18" ht="48" customHeight="1" spans="1:15">
      <c r="A18" s="9">
        <v>14</v>
      </c>
      <c r="B18" s="12" t="s">
        <v>22</v>
      </c>
      <c r="C18" s="17" t="s">
        <v>107</v>
      </c>
      <c r="D18" s="17" t="s">
        <v>66</v>
      </c>
      <c r="E18" s="17">
        <v>29</v>
      </c>
      <c r="F18" s="10" t="s">
        <v>67</v>
      </c>
      <c r="G18" s="18">
        <v>44573</v>
      </c>
      <c r="H18" s="17" t="s">
        <v>108</v>
      </c>
      <c r="I18" s="17" t="s">
        <v>109</v>
      </c>
      <c r="J18" s="21" t="s">
        <v>79</v>
      </c>
      <c r="K18" s="22">
        <v>12</v>
      </c>
      <c r="L18" s="17">
        <v>8661.12</v>
      </c>
      <c r="M18" s="17">
        <v>5309.64</v>
      </c>
      <c r="N18" s="17">
        <v>303.12</v>
      </c>
      <c r="O18" s="17">
        <f t="shared" si="1"/>
        <v>14273.88</v>
      </c>
    </row>
    <row r="19" ht="48" customHeight="1" spans="1:15">
      <c r="A19" s="9">
        <v>15</v>
      </c>
      <c r="B19" s="12" t="s">
        <v>22</v>
      </c>
      <c r="C19" s="12" t="s">
        <v>110</v>
      </c>
      <c r="D19" s="12" t="s">
        <v>81</v>
      </c>
      <c r="E19" s="12">
        <v>57</v>
      </c>
      <c r="F19" s="12" t="s">
        <v>82</v>
      </c>
      <c r="G19" s="16">
        <v>44571</v>
      </c>
      <c r="H19" s="12" t="s">
        <v>111</v>
      </c>
      <c r="I19" s="17" t="s">
        <v>109</v>
      </c>
      <c r="J19" s="21" t="s">
        <v>79</v>
      </c>
      <c r="K19" s="22">
        <v>12</v>
      </c>
      <c r="L19" s="17">
        <v>8661.12</v>
      </c>
      <c r="M19" s="17">
        <v>5309.64</v>
      </c>
      <c r="N19" s="17">
        <v>303.12</v>
      </c>
      <c r="O19" s="17">
        <f t="shared" si="1"/>
        <v>14273.88</v>
      </c>
    </row>
    <row r="20" ht="48" customHeight="1" spans="1:15">
      <c r="A20" s="9">
        <v>16</v>
      </c>
      <c r="B20" s="12" t="s">
        <v>23</v>
      </c>
      <c r="C20" s="12" t="s">
        <v>112</v>
      </c>
      <c r="D20" s="12" t="s">
        <v>66</v>
      </c>
      <c r="E20" s="12">
        <v>26</v>
      </c>
      <c r="F20" s="10" t="s">
        <v>67</v>
      </c>
      <c r="G20" s="16">
        <v>45005</v>
      </c>
      <c r="H20" s="12" t="s">
        <v>113</v>
      </c>
      <c r="I20" s="12" t="s">
        <v>114</v>
      </c>
      <c r="J20" s="21" t="s">
        <v>79</v>
      </c>
      <c r="K20" s="22">
        <v>12</v>
      </c>
      <c r="L20" s="17">
        <v>8661.12</v>
      </c>
      <c r="M20" s="17">
        <v>5309.64</v>
      </c>
      <c r="N20" s="17">
        <v>303.12</v>
      </c>
      <c r="O20" s="17">
        <f t="shared" si="1"/>
        <v>14273.88</v>
      </c>
    </row>
    <row r="21" ht="48" customHeight="1" spans="1:15">
      <c r="A21" s="9">
        <v>17</v>
      </c>
      <c r="B21" s="12" t="s">
        <v>23</v>
      </c>
      <c r="C21" s="12" t="s">
        <v>115</v>
      </c>
      <c r="D21" s="12" t="s">
        <v>81</v>
      </c>
      <c r="E21" s="12">
        <v>27</v>
      </c>
      <c r="F21" s="10" t="s">
        <v>67</v>
      </c>
      <c r="G21" s="16">
        <v>45300</v>
      </c>
      <c r="H21" s="12" t="s">
        <v>117</v>
      </c>
      <c r="I21" s="12" t="s">
        <v>118</v>
      </c>
      <c r="J21" s="21" t="s">
        <v>119</v>
      </c>
      <c r="K21" s="22">
        <v>8</v>
      </c>
      <c r="L21" s="17">
        <v>5774.08</v>
      </c>
      <c r="M21" s="17">
        <v>3539.76</v>
      </c>
      <c r="N21" s="17">
        <v>202.08</v>
      </c>
      <c r="O21" s="17">
        <f t="shared" si="1"/>
        <v>9515.92</v>
      </c>
    </row>
    <row r="22" ht="48" customHeight="1" spans="1:15">
      <c r="A22" s="9">
        <v>18</v>
      </c>
      <c r="B22" s="12" t="s">
        <v>24</v>
      </c>
      <c r="C22" s="12" t="s">
        <v>120</v>
      </c>
      <c r="D22" s="12" t="s">
        <v>66</v>
      </c>
      <c r="E22" s="12">
        <v>32</v>
      </c>
      <c r="F22" s="12" t="s">
        <v>116</v>
      </c>
      <c r="G22" s="16">
        <v>44725</v>
      </c>
      <c r="H22" s="12" t="s">
        <v>121</v>
      </c>
      <c r="I22" s="12" t="s">
        <v>122</v>
      </c>
      <c r="J22" s="21" t="s">
        <v>79</v>
      </c>
      <c r="K22" s="22">
        <v>12</v>
      </c>
      <c r="L22" s="17">
        <v>8661.12</v>
      </c>
      <c r="M22" s="17">
        <v>5309.64</v>
      </c>
      <c r="N22" s="17">
        <v>303.12</v>
      </c>
      <c r="O22" s="17">
        <f t="shared" si="1"/>
        <v>14273.88</v>
      </c>
    </row>
    <row r="23" s="1" customFormat="1" ht="48" customHeight="1" spans="1:15">
      <c r="A23" s="9">
        <v>19</v>
      </c>
      <c r="B23" s="12" t="s">
        <v>25</v>
      </c>
      <c r="C23" s="12" t="s">
        <v>123</v>
      </c>
      <c r="D23" s="12" t="s">
        <v>81</v>
      </c>
      <c r="E23" s="12">
        <v>24</v>
      </c>
      <c r="F23" s="19" t="s">
        <v>67</v>
      </c>
      <c r="G23" s="16">
        <v>45131</v>
      </c>
      <c r="H23" s="12" t="s">
        <v>124</v>
      </c>
      <c r="I23" s="12" t="s">
        <v>125</v>
      </c>
      <c r="J23" s="23" t="s">
        <v>79</v>
      </c>
      <c r="K23" s="24">
        <v>12</v>
      </c>
      <c r="L23" s="12">
        <v>8661.12</v>
      </c>
      <c r="M23" s="12">
        <v>5309.64</v>
      </c>
      <c r="N23" s="12">
        <v>303.12</v>
      </c>
      <c r="O23" s="17">
        <f t="shared" si="1"/>
        <v>14273.88</v>
      </c>
    </row>
    <row r="24" s="1" customFormat="1" ht="48" customHeight="1" spans="1:15">
      <c r="A24" s="9">
        <v>20</v>
      </c>
      <c r="B24" s="12" t="s">
        <v>25</v>
      </c>
      <c r="C24" s="12" t="s">
        <v>126</v>
      </c>
      <c r="D24" s="12" t="s">
        <v>81</v>
      </c>
      <c r="E24" s="12">
        <v>35</v>
      </c>
      <c r="F24" s="19" t="s">
        <v>67</v>
      </c>
      <c r="G24" s="16">
        <v>45450</v>
      </c>
      <c r="H24" s="12" t="s">
        <v>124</v>
      </c>
      <c r="I24" s="12" t="s">
        <v>127</v>
      </c>
      <c r="J24" s="23" t="s">
        <v>70</v>
      </c>
      <c r="K24" s="24">
        <v>3</v>
      </c>
      <c r="L24" s="12">
        <v>2165.28</v>
      </c>
      <c r="M24" s="12">
        <v>1327.41</v>
      </c>
      <c r="N24" s="12">
        <v>75.78</v>
      </c>
      <c r="O24" s="17">
        <f t="shared" si="1"/>
        <v>3568.47</v>
      </c>
    </row>
    <row r="25" ht="48" customHeight="1" spans="1:15">
      <c r="A25" s="9">
        <v>21</v>
      </c>
      <c r="B25" s="12" t="s">
        <v>26</v>
      </c>
      <c r="C25" s="12" t="s">
        <v>128</v>
      </c>
      <c r="D25" s="12" t="s">
        <v>66</v>
      </c>
      <c r="E25" s="12">
        <v>27</v>
      </c>
      <c r="F25" s="10" t="s">
        <v>67</v>
      </c>
      <c r="G25" s="16">
        <v>44333</v>
      </c>
      <c r="H25" s="12" t="s">
        <v>129</v>
      </c>
      <c r="I25" s="12" t="s">
        <v>130</v>
      </c>
      <c r="J25" s="21" t="s">
        <v>131</v>
      </c>
      <c r="K25" s="22">
        <v>5</v>
      </c>
      <c r="L25" s="17">
        <v>4708</v>
      </c>
      <c r="M25" s="17">
        <v>2059.75</v>
      </c>
      <c r="N25" s="17">
        <v>176.55</v>
      </c>
      <c r="O25" s="17">
        <f t="shared" si="1"/>
        <v>6944.3</v>
      </c>
    </row>
    <row r="26" ht="48" customHeight="1" spans="1:15">
      <c r="A26" s="9">
        <v>22</v>
      </c>
      <c r="B26" s="12" t="s">
        <v>26</v>
      </c>
      <c r="C26" s="12" t="s">
        <v>132</v>
      </c>
      <c r="D26" s="12" t="s">
        <v>81</v>
      </c>
      <c r="E26" s="12">
        <v>25</v>
      </c>
      <c r="F26" s="10" t="s">
        <v>67</v>
      </c>
      <c r="G26" s="16">
        <v>44455</v>
      </c>
      <c r="H26" s="12" t="s">
        <v>133</v>
      </c>
      <c r="I26" s="12" t="s">
        <v>130</v>
      </c>
      <c r="J26" s="21" t="s">
        <v>134</v>
      </c>
      <c r="K26" s="22">
        <v>2</v>
      </c>
      <c r="L26" s="17">
        <v>1883.2</v>
      </c>
      <c r="M26" s="17">
        <v>823.9</v>
      </c>
      <c r="N26" s="17">
        <v>70.62</v>
      </c>
      <c r="O26" s="17">
        <f t="shared" si="1"/>
        <v>2777.72</v>
      </c>
    </row>
    <row r="27" ht="48" customHeight="1" spans="1:15">
      <c r="A27" s="9">
        <v>23</v>
      </c>
      <c r="B27" s="12" t="s">
        <v>27</v>
      </c>
      <c r="C27" s="12" t="s">
        <v>135</v>
      </c>
      <c r="D27" s="12" t="s">
        <v>81</v>
      </c>
      <c r="E27" s="12">
        <v>51</v>
      </c>
      <c r="F27" s="12" t="s">
        <v>82</v>
      </c>
      <c r="G27" s="16">
        <v>45041</v>
      </c>
      <c r="H27" s="12" t="s">
        <v>136</v>
      </c>
      <c r="I27" s="12" t="s">
        <v>137</v>
      </c>
      <c r="J27" s="21" t="s">
        <v>79</v>
      </c>
      <c r="K27" s="22">
        <v>12</v>
      </c>
      <c r="L27" s="17">
        <v>8661.12</v>
      </c>
      <c r="M27" s="17">
        <v>5309.64</v>
      </c>
      <c r="N27" s="17">
        <v>303.12</v>
      </c>
      <c r="O27" s="17">
        <f t="shared" si="1"/>
        <v>14273.88</v>
      </c>
    </row>
    <row r="28" ht="48" customHeight="1" spans="1:15">
      <c r="A28" s="9">
        <v>24</v>
      </c>
      <c r="B28" s="12" t="s">
        <v>28</v>
      </c>
      <c r="C28" s="12" t="s">
        <v>138</v>
      </c>
      <c r="D28" s="12" t="s">
        <v>81</v>
      </c>
      <c r="E28" s="12">
        <v>48</v>
      </c>
      <c r="F28" s="10" t="s">
        <v>67</v>
      </c>
      <c r="G28" s="16">
        <v>44537</v>
      </c>
      <c r="H28" s="12" t="s">
        <v>139</v>
      </c>
      <c r="I28" s="12" t="s">
        <v>140</v>
      </c>
      <c r="J28" s="21" t="s">
        <v>79</v>
      </c>
      <c r="K28" s="22">
        <v>12</v>
      </c>
      <c r="L28" s="17">
        <v>8661.12</v>
      </c>
      <c r="M28" s="17">
        <v>5309.64</v>
      </c>
      <c r="N28" s="17">
        <v>303.12</v>
      </c>
      <c r="O28" s="17">
        <f t="shared" si="1"/>
        <v>14273.88</v>
      </c>
    </row>
    <row r="29" ht="48" customHeight="1" spans="1:15">
      <c r="A29" s="9">
        <v>25</v>
      </c>
      <c r="B29" s="12" t="s">
        <v>28</v>
      </c>
      <c r="C29" s="12" t="s">
        <v>141</v>
      </c>
      <c r="D29" s="12" t="s">
        <v>66</v>
      </c>
      <c r="E29" s="12">
        <v>45</v>
      </c>
      <c r="F29" s="12" t="s">
        <v>82</v>
      </c>
      <c r="G29" s="16">
        <v>45131</v>
      </c>
      <c r="H29" s="12" t="s">
        <v>142</v>
      </c>
      <c r="I29" s="12" t="s">
        <v>140</v>
      </c>
      <c r="J29" s="21" t="s">
        <v>79</v>
      </c>
      <c r="K29" s="22">
        <v>12</v>
      </c>
      <c r="L29" s="17">
        <v>8661.12</v>
      </c>
      <c r="M29" s="17">
        <v>5309.64</v>
      </c>
      <c r="N29" s="17">
        <v>303.12</v>
      </c>
      <c r="O29" s="17">
        <f t="shared" si="1"/>
        <v>14273.88</v>
      </c>
    </row>
    <row r="30" ht="48" customHeight="1" spans="1:15">
      <c r="A30" s="9">
        <v>26</v>
      </c>
      <c r="B30" s="12" t="s">
        <v>28</v>
      </c>
      <c r="C30" s="12" t="s">
        <v>143</v>
      </c>
      <c r="D30" s="12" t="s">
        <v>81</v>
      </c>
      <c r="E30" s="12">
        <v>51</v>
      </c>
      <c r="F30" s="12" t="s">
        <v>82</v>
      </c>
      <c r="G30" s="16">
        <v>44977</v>
      </c>
      <c r="H30" s="12" t="s">
        <v>139</v>
      </c>
      <c r="I30" s="12" t="s">
        <v>140</v>
      </c>
      <c r="J30" s="21" t="s">
        <v>79</v>
      </c>
      <c r="K30" s="22">
        <v>12</v>
      </c>
      <c r="L30" s="17">
        <v>8661.12</v>
      </c>
      <c r="M30" s="17">
        <v>5309.64</v>
      </c>
      <c r="N30" s="17">
        <v>303.12</v>
      </c>
      <c r="O30" s="17">
        <f t="shared" si="1"/>
        <v>14273.88</v>
      </c>
    </row>
    <row r="31" ht="48" customHeight="1" spans="1:15">
      <c r="A31" s="9">
        <v>27</v>
      </c>
      <c r="B31" s="12" t="s">
        <v>29</v>
      </c>
      <c r="C31" s="12" t="s">
        <v>144</v>
      </c>
      <c r="D31" s="12" t="s">
        <v>66</v>
      </c>
      <c r="E31" s="12">
        <v>45</v>
      </c>
      <c r="F31" s="12" t="s">
        <v>82</v>
      </c>
      <c r="G31" s="16">
        <v>44725</v>
      </c>
      <c r="H31" s="12" t="s">
        <v>139</v>
      </c>
      <c r="I31" s="12" t="s">
        <v>145</v>
      </c>
      <c r="J31" s="21" t="s">
        <v>79</v>
      </c>
      <c r="K31" s="22">
        <v>12</v>
      </c>
      <c r="L31" s="17">
        <v>8661.12</v>
      </c>
      <c r="M31" s="17">
        <v>5309.64</v>
      </c>
      <c r="N31" s="17">
        <v>303.12</v>
      </c>
      <c r="O31" s="17">
        <f t="shared" si="1"/>
        <v>14273.88</v>
      </c>
    </row>
    <row r="32" ht="48" customHeight="1" spans="1:15">
      <c r="A32" s="9">
        <v>28</v>
      </c>
      <c r="B32" s="12" t="s">
        <v>29</v>
      </c>
      <c r="C32" s="12" t="s">
        <v>146</v>
      </c>
      <c r="D32" s="12" t="s">
        <v>66</v>
      </c>
      <c r="E32" s="12">
        <v>46</v>
      </c>
      <c r="F32" s="12" t="s">
        <v>82</v>
      </c>
      <c r="G32" s="16">
        <v>44725</v>
      </c>
      <c r="H32" s="12" t="s">
        <v>139</v>
      </c>
      <c r="I32" s="12" t="s">
        <v>145</v>
      </c>
      <c r="J32" s="21" t="s">
        <v>79</v>
      </c>
      <c r="K32" s="22">
        <v>12</v>
      </c>
      <c r="L32" s="17">
        <v>8661.12</v>
      </c>
      <c r="M32" s="17">
        <v>5309.64</v>
      </c>
      <c r="N32" s="17">
        <v>303.12</v>
      </c>
      <c r="O32" s="17">
        <f t="shared" si="1"/>
        <v>14273.88</v>
      </c>
    </row>
    <row r="33" ht="48" customHeight="1" spans="1:15">
      <c r="A33" s="9">
        <v>29</v>
      </c>
      <c r="B33" s="12" t="s">
        <v>30</v>
      </c>
      <c r="C33" s="12" t="s">
        <v>147</v>
      </c>
      <c r="D33" s="12" t="s">
        <v>81</v>
      </c>
      <c r="E33" s="12">
        <v>53</v>
      </c>
      <c r="F33" s="12" t="s">
        <v>82</v>
      </c>
      <c r="G33" s="16">
        <v>44566</v>
      </c>
      <c r="H33" s="12" t="s">
        <v>148</v>
      </c>
      <c r="I33" s="12" t="s">
        <v>149</v>
      </c>
      <c r="J33" s="21" t="s">
        <v>79</v>
      </c>
      <c r="K33" s="22">
        <v>12</v>
      </c>
      <c r="L33" s="17">
        <v>8661.12</v>
      </c>
      <c r="M33" s="17">
        <v>5309.64</v>
      </c>
      <c r="N33" s="17">
        <v>303.12</v>
      </c>
      <c r="O33" s="17">
        <f t="shared" si="1"/>
        <v>14273.88</v>
      </c>
    </row>
    <row r="34" ht="48" customHeight="1" spans="1:15">
      <c r="A34" s="9">
        <v>30</v>
      </c>
      <c r="B34" s="12" t="s">
        <v>30</v>
      </c>
      <c r="C34" s="12" t="s">
        <v>104</v>
      </c>
      <c r="D34" s="12" t="s">
        <v>66</v>
      </c>
      <c r="E34" s="12">
        <v>45</v>
      </c>
      <c r="F34" s="12" t="s">
        <v>82</v>
      </c>
      <c r="G34" s="16">
        <v>44620</v>
      </c>
      <c r="H34" s="12" t="s">
        <v>139</v>
      </c>
      <c r="I34" s="12" t="s">
        <v>150</v>
      </c>
      <c r="J34" s="21" t="s">
        <v>79</v>
      </c>
      <c r="K34" s="22">
        <v>12</v>
      </c>
      <c r="L34" s="17">
        <v>8661.12</v>
      </c>
      <c r="M34" s="17">
        <v>5309.64</v>
      </c>
      <c r="N34" s="17">
        <v>303.12</v>
      </c>
      <c r="O34" s="17">
        <f t="shared" si="1"/>
        <v>14273.88</v>
      </c>
    </row>
    <row r="35" ht="48" customHeight="1" spans="1:15">
      <c r="A35" s="9">
        <v>31</v>
      </c>
      <c r="B35" s="12" t="s">
        <v>31</v>
      </c>
      <c r="C35" s="12" t="s">
        <v>151</v>
      </c>
      <c r="D35" s="12" t="s">
        <v>66</v>
      </c>
      <c r="E35" s="12">
        <v>24</v>
      </c>
      <c r="F35" s="10" t="s">
        <v>67</v>
      </c>
      <c r="G35" s="16">
        <v>45189</v>
      </c>
      <c r="H35" s="12" t="s">
        <v>152</v>
      </c>
      <c r="I35" s="12" t="s">
        <v>153</v>
      </c>
      <c r="J35" s="21" t="s">
        <v>70</v>
      </c>
      <c r="K35" s="22">
        <v>3</v>
      </c>
      <c r="L35" s="17">
        <v>2165.28</v>
      </c>
      <c r="M35" s="17">
        <v>1327.41</v>
      </c>
      <c r="N35" s="17">
        <v>75.78</v>
      </c>
      <c r="O35" s="17">
        <f t="shared" si="1"/>
        <v>3568.47</v>
      </c>
    </row>
    <row r="36" ht="48" customHeight="1" spans="1:15">
      <c r="A36" s="9">
        <v>32</v>
      </c>
      <c r="B36" s="12" t="s">
        <v>31</v>
      </c>
      <c r="C36" s="12" t="s">
        <v>154</v>
      </c>
      <c r="D36" s="12" t="s">
        <v>66</v>
      </c>
      <c r="E36" s="12">
        <v>28</v>
      </c>
      <c r="F36" s="10" t="s">
        <v>67</v>
      </c>
      <c r="G36" s="16">
        <v>44954</v>
      </c>
      <c r="H36" s="12" t="s">
        <v>155</v>
      </c>
      <c r="I36" s="12" t="s">
        <v>156</v>
      </c>
      <c r="J36" s="21" t="s">
        <v>70</v>
      </c>
      <c r="K36" s="22">
        <v>3</v>
      </c>
      <c r="L36" s="17">
        <v>2165.28</v>
      </c>
      <c r="M36" s="17">
        <v>1327.41</v>
      </c>
      <c r="N36" s="17">
        <v>75.78</v>
      </c>
      <c r="O36" s="17">
        <f t="shared" si="1"/>
        <v>3568.47</v>
      </c>
    </row>
    <row r="37" ht="48" customHeight="1" spans="1:15">
      <c r="A37" s="9">
        <v>33</v>
      </c>
      <c r="B37" s="12" t="s">
        <v>31</v>
      </c>
      <c r="C37" s="12" t="s">
        <v>157</v>
      </c>
      <c r="D37" s="12" t="s">
        <v>66</v>
      </c>
      <c r="E37" s="12">
        <v>26</v>
      </c>
      <c r="F37" s="10" t="s">
        <v>67</v>
      </c>
      <c r="G37" s="16">
        <v>44802</v>
      </c>
      <c r="H37" s="12" t="s">
        <v>158</v>
      </c>
      <c r="I37" s="12" t="s">
        <v>159</v>
      </c>
      <c r="J37" s="21" t="s">
        <v>70</v>
      </c>
      <c r="K37" s="22">
        <v>3</v>
      </c>
      <c r="L37" s="17">
        <v>2165.28</v>
      </c>
      <c r="M37" s="17">
        <v>1327.41</v>
      </c>
      <c r="N37" s="17">
        <v>75.78</v>
      </c>
      <c r="O37" s="17">
        <f t="shared" si="1"/>
        <v>3568.47</v>
      </c>
    </row>
    <row r="38" ht="48" customHeight="1" spans="1:15">
      <c r="A38" s="9">
        <v>34</v>
      </c>
      <c r="B38" s="12" t="s">
        <v>31</v>
      </c>
      <c r="C38" s="12" t="s">
        <v>160</v>
      </c>
      <c r="D38" s="12" t="s">
        <v>66</v>
      </c>
      <c r="E38" s="12">
        <v>46</v>
      </c>
      <c r="F38" s="12" t="s">
        <v>82</v>
      </c>
      <c r="G38" s="16">
        <v>42790</v>
      </c>
      <c r="H38" s="12" t="s">
        <v>92</v>
      </c>
      <c r="I38" s="12" t="s">
        <v>161</v>
      </c>
      <c r="J38" s="21" t="s">
        <v>70</v>
      </c>
      <c r="K38" s="22">
        <v>3</v>
      </c>
      <c r="L38" s="17">
        <v>2165.28</v>
      </c>
      <c r="M38" s="17">
        <v>1327.41</v>
      </c>
      <c r="N38" s="17">
        <v>75.78</v>
      </c>
      <c r="O38" s="17">
        <f t="shared" si="1"/>
        <v>3568.47</v>
      </c>
    </row>
    <row r="39" ht="48" customHeight="1" spans="1:15">
      <c r="A39" s="9">
        <v>35</v>
      </c>
      <c r="B39" s="12" t="s">
        <v>31</v>
      </c>
      <c r="C39" s="12" t="s">
        <v>162</v>
      </c>
      <c r="D39" s="12" t="s">
        <v>81</v>
      </c>
      <c r="E39" s="12">
        <v>26</v>
      </c>
      <c r="F39" s="10" t="s">
        <v>67</v>
      </c>
      <c r="G39" s="16">
        <v>44938</v>
      </c>
      <c r="H39" s="12" t="s">
        <v>163</v>
      </c>
      <c r="I39" s="12" t="s">
        <v>106</v>
      </c>
      <c r="J39" s="21" t="s">
        <v>70</v>
      </c>
      <c r="K39" s="22">
        <v>3</v>
      </c>
      <c r="L39" s="17">
        <v>2165.28</v>
      </c>
      <c r="M39" s="17">
        <v>1327.41</v>
      </c>
      <c r="N39" s="17">
        <v>75.78</v>
      </c>
      <c r="O39" s="17">
        <f t="shared" si="1"/>
        <v>3568.47</v>
      </c>
    </row>
    <row r="40" ht="48" customHeight="1" spans="1:15">
      <c r="A40" s="9">
        <v>36</v>
      </c>
      <c r="B40" s="12" t="s">
        <v>31</v>
      </c>
      <c r="C40" s="12" t="s">
        <v>164</v>
      </c>
      <c r="D40" s="12" t="s">
        <v>66</v>
      </c>
      <c r="E40" s="12">
        <v>26</v>
      </c>
      <c r="F40" s="10" t="s">
        <v>67</v>
      </c>
      <c r="G40" s="16">
        <v>45134</v>
      </c>
      <c r="H40" s="12" t="s">
        <v>152</v>
      </c>
      <c r="I40" s="12" t="s">
        <v>165</v>
      </c>
      <c r="J40" s="21" t="s">
        <v>70</v>
      </c>
      <c r="K40" s="22">
        <v>3</v>
      </c>
      <c r="L40" s="17">
        <v>2165.28</v>
      </c>
      <c r="M40" s="17">
        <v>1327.41</v>
      </c>
      <c r="N40" s="17">
        <v>75.78</v>
      </c>
      <c r="O40" s="17">
        <f t="shared" si="1"/>
        <v>3568.47</v>
      </c>
    </row>
    <row r="41" ht="48" customHeight="1" spans="1:15">
      <c r="A41" s="9">
        <v>37</v>
      </c>
      <c r="B41" s="12" t="s">
        <v>31</v>
      </c>
      <c r="C41" s="12" t="s">
        <v>166</v>
      </c>
      <c r="D41" s="12" t="s">
        <v>66</v>
      </c>
      <c r="E41" s="12">
        <v>46</v>
      </c>
      <c r="F41" s="12" t="s">
        <v>82</v>
      </c>
      <c r="G41" s="16">
        <v>45075</v>
      </c>
      <c r="H41" s="12" t="s">
        <v>167</v>
      </c>
      <c r="I41" s="12" t="s">
        <v>168</v>
      </c>
      <c r="J41" s="21" t="s">
        <v>70</v>
      </c>
      <c r="K41" s="22">
        <v>3</v>
      </c>
      <c r="L41" s="17">
        <v>2165.28</v>
      </c>
      <c r="M41" s="17">
        <v>1327.41</v>
      </c>
      <c r="N41" s="17">
        <v>75.78</v>
      </c>
      <c r="O41" s="17">
        <f t="shared" si="1"/>
        <v>3568.47</v>
      </c>
    </row>
    <row r="42" ht="48" customHeight="1" spans="1:15">
      <c r="A42" s="9">
        <v>38</v>
      </c>
      <c r="B42" s="12" t="s">
        <v>31</v>
      </c>
      <c r="C42" s="12" t="s">
        <v>169</v>
      </c>
      <c r="D42" s="12" t="s">
        <v>66</v>
      </c>
      <c r="E42" s="12">
        <v>39</v>
      </c>
      <c r="F42" s="12" t="s">
        <v>170</v>
      </c>
      <c r="G42" s="16">
        <v>44930</v>
      </c>
      <c r="H42" s="12" t="s">
        <v>171</v>
      </c>
      <c r="I42" s="12" t="s">
        <v>172</v>
      </c>
      <c r="J42" s="21" t="s">
        <v>70</v>
      </c>
      <c r="K42" s="22">
        <v>3</v>
      </c>
      <c r="L42" s="17">
        <v>2165.28</v>
      </c>
      <c r="M42" s="17">
        <v>1327.41</v>
      </c>
      <c r="N42" s="17">
        <v>75.78</v>
      </c>
      <c r="O42" s="17">
        <f t="shared" si="1"/>
        <v>3568.47</v>
      </c>
    </row>
    <row r="43" ht="48" customHeight="1" spans="1:15">
      <c r="A43" s="9">
        <v>39</v>
      </c>
      <c r="B43" s="12" t="s">
        <v>31</v>
      </c>
      <c r="C43" s="12" t="s">
        <v>173</v>
      </c>
      <c r="D43" s="12" t="s">
        <v>81</v>
      </c>
      <c r="E43" s="12">
        <v>26</v>
      </c>
      <c r="F43" s="10" t="s">
        <v>67</v>
      </c>
      <c r="G43" s="16">
        <v>45310</v>
      </c>
      <c r="H43" s="12" t="s">
        <v>171</v>
      </c>
      <c r="I43" s="12" t="s">
        <v>156</v>
      </c>
      <c r="J43" s="21" t="s">
        <v>70</v>
      </c>
      <c r="K43" s="22">
        <v>3</v>
      </c>
      <c r="L43" s="17">
        <v>2165.28</v>
      </c>
      <c r="M43" s="17">
        <v>1327.41</v>
      </c>
      <c r="N43" s="17">
        <v>75.78</v>
      </c>
      <c r="O43" s="17">
        <f t="shared" ref="O43:O74" si="2">L43+M43+N43</f>
        <v>3568.47</v>
      </c>
    </row>
    <row r="44" ht="48" customHeight="1" spans="1:15">
      <c r="A44" s="9">
        <v>40</v>
      </c>
      <c r="B44" s="12" t="s">
        <v>31</v>
      </c>
      <c r="C44" s="12" t="s">
        <v>174</v>
      </c>
      <c r="D44" s="12" t="s">
        <v>66</v>
      </c>
      <c r="E44" s="12">
        <v>44</v>
      </c>
      <c r="F44" s="12" t="s">
        <v>82</v>
      </c>
      <c r="G44" s="16">
        <v>45544</v>
      </c>
      <c r="H44" s="12" t="s">
        <v>155</v>
      </c>
      <c r="I44" s="12" t="s">
        <v>175</v>
      </c>
      <c r="J44" s="21" t="s">
        <v>70</v>
      </c>
      <c r="K44" s="22">
        <v>3</v>
      </c>
      <c r="L44" s="17">
        <v>2165.28</v>
      </c>
      <c r="M44" s="17">
        <v>1327.41</v>
      </c>
      <c r="N44" s="17">
        <v>75.78</v>
      </c>
      <c r="O44" s="17">
        <f t="shared" si="2"/>
        <v>3568.47</v>
      </c>
    </row>
    <row r="45" ht="48" customHeight="1" spans="1:15">
      <c r="A45" s="9">
        <v>41</v>
      </c>
      <c r="B45" s="12" t="s">
        <v>32</v>
      </c>
      <c r="C45" s="12" t="s">
        <v>176</v>
      </c>
      <c r="D45" s="12" t="s">
        <v>66</v>
      </c>
      <c r="E45" s="12">
        <v>37</v>
      </c>
      <c r="F45" s="12" t="s">
        <v>170</v>
      </c>
      <c r="G45" s="16">
        <v>42496</v>
      </c>
      <c r="H45" s="12" t="s">
        <v>139</v>
      </c>
      <c r="I45" s="12" t="s">
        <v>106</v>
      </c>
      <c r="J45" s="21" t="s">
        <v>79</v>
      </c>
      <c r="K45" s="22">
        <v>12</v>
      </c>
      <c r="L45" s="17">
        <v>8661.12</v>
      </c>
      <c r="M45" s="17">
        <v>5309.64</v>
      </c>
      <c r="N45" s="17">
        <v>303.12</v>
      </c>
      <c r="O45" s="17">
        <f t="shared" si="2"/>
        <v>14273.88</v>
      </c>
    </row>
    <row r="46" ht="48" customHeight="1" spans="1:15">
      <c r="A46" s="9">
        <v>42</v>
      </c>
      <c r="B46" s="12" t="s">
        <v>32</v>
      </c>
      <c r="C46" s="12" t="s">
        <v>177</v>
      </c>
      <c r="D46" s="12" t="s">
        <v>66</v>
      </c>
      <c r="E46" s="12">
        <v>49</v>
      </c>
      <c r="F46" s="12" t="s">
        <v>82</v>
      </c>
      <c r="G46" s="16">
        <v>44573</v>
      </c>
      <c r="H46" s="12" t="s">
        <v>139</v>
      </c>
      <c r="I46" s="12" t="s">
        <v>106</v>
      </c>
      <c r="J46" s="21" t="s">
        <v>79</v>
      </c>
      <c r="K46" s="22">
        <v>12</v>
      </c>
      <c r="L46" s="17">
        <v>8661.12</v>
      </c>
      <c r="M46" s="17">
        <v>5309.64</v>
      </c>
      <c r="N46" s="17">
        <v>303.12</v>
      </c>
      <c r="O46" s="17">
        <f t="shared" si="2"/>
        <v>14273.88</v>
      </c>
    </row>
    <row r="47" ht="48" customHeight="1" spans="1:15">
      <c r="A47" s="9">
        <v>43</v>
      </c>
      <c r="B47" s="12" t="s">
        <v>32</v>
      </c>
      <c r="C47" s="12" t="s">
        <v>178</v>
      </c>
      <c r="D47" s="12" t="s">
        <v>66</v>
      </c>
      <c r="E47" s="12">
        <v>38</v>
      </c>
      <c r="F47" s="10" t="s">
        <v>67</v>
      </c>
      <c r="G47" s="16">
        <v>45310</v>
      </c>
      <c r="H47" s="12" t="s">
        <v>139</v>
      </c>
      <c r="I47" s="12" t="s">
        <v>179</v>
      </c>
      <c r="J47" s="21" t="s">
        <v>180</v>
      </c>
      <c r="K47" s="22">
        <v>11</v>
      </c>
      <c r="L47" s="17">
        <v>7939.36</v>
      </c>
      <c r="M47" s="17">
        <v>4867.17</v>
      </c>
      <c r="N47" s="17">
        <v>277.86</v>
      </c>
      <c r="O47" s="17">
        <f t="shared" si="2"/>
        <v>13084.39</v>
      </c>
    </row>
    <row r="48" ht="48" customHeight="1" spans="1:15">
      <c r="A48" s="9">
        <v>44</v>
      </c>
      <c r="B48" s="12" t="s">
        <v>32</v>
      </c>
      <c r="C48" s="12" t="s">
        <v>181</v>
      </c>
      <c r="D48" s="12" t="s">
        <v>81</v>
      </c>
      <c r="E48" s="12">
        <v>59</v>
      </c>
      <c r="F48" s="12" t="s">
        <v>182</v>
      </c>
      <c r="G48" s="16">
        <v>44411</v>
      </c>
      <c r="H48" s="12" t="s">
        <v>139</v>
      </c>
      <c r="I48" s="12" t="s">
        <v>183</v>
      </c>
      <c r="J48" s="21" t="s">
        <v>184</v>
      </c>
      <c r="K48" s="22">
        <v>10</v>
      </c>
      <c r="L48" s="17">
        <v>7217.6</v>
      </c>
      <c r="M48" s="17">
        <v>4424.7</v>
      </c>
      <c r="N48" s="17">
        <v>252.6</v>
      </c>
      <c r="O48" s="17">
        <f t="shared" si="2"/>
        <v>11894.9</v>
      </c>
    </row>
    <row r="49" ht="48" customHeight="1" spans="1:15">
      <c r="A49" s="9">
        <v>45</v>
      </c>
      <c r="B49" s="12" t="s">
        <v>32</v>
      </c>
      <c r="C49" s="12" t="s">
        <v>185</v>
      </c>
      <c r="D49" s="12" t="s">
        <v>81</v>
      </c>
      <c r="E49" s="12">
        <v>57</v>
      </c>
      <c r="F49" s="12" t="s">
        <v>82</v>
      </c>
      <c r="G49" s="16">
        <v>44930</v>
      </c>
      <c r="H49" s="12" t="s">
        <v>139</v>
      </c>
      <c r="I49" s="12" t="s">
        <v>183</v>
      </c>
      <c r="J49" s="21" t="s">
        <v>184</v>
      </c>
      <c r="K49" s="22">
        <v>10</v>
      </c>
      <c r="L49" s="17">
        <v>7217.6</v>
      </c>
      <c r="M49" s="17">
        <v>4424.7</v>
      </c>
      <c r="N49" s="17">
        <v>252.6</v>
      </c>
      <c r="O49" s="17">
        <f t="shared" si="2"/>
        <v>11894.9</v>
      </c>
    </row>
    <row r="50" ht="48" customHeight="1" spans="1:15">
      <c r="A50" s="9">
        <v>46</v>
      </c>
      <c r="B50" s="12" t="s">
        <v>32</v>
      </c>
      <c r="C50" s="12" t="s">
        <v>186</v>
      </c>
      <c r="D50" s="12" t="s">
        <v>81</v>
      </c>
      <c r="E50" s="12">
        <v>53</v>
      </c>
      <c r="F50" s="12" t="s">
        <v>82</v>
      </c>
      <c r="G50" s="16">
        <v>44810</v>
      </c>
      <c r="H50" s="12" t="s">
        <v>139</v>
      </c>
      <c r="I50" s="12" t="s">
        <v>183</v>
      </c>
      <c r="J50" s="21" t="s">
        <v>184</v>
      </c>
      <c r="K50" s="22">
        <v>10</v>
      </c>
      <c r="L50" s="17">
        <v>7217.6</v>
      </c>
      <c r="M50" s="17">
        <v>4424.7</v>
      </c>
      <c r="N50" s="17">
        <v>252.6</v>
      </c>
      <c r="O50" s="17">
        <f t="shared" si="2"/>
        <v>11894.9</v>
      </c>
    </row>
    <row r="51" ht="48" customHeight="1" spans="1:15">
      <c r="A51" s="9">
        <v>47</v>
      </c>
      <c r="B51" s="12" t="s">
        <v>32</v>
      </c>
      <c r="C51" s="12" t="s">
        <v>187</v>
      </c>
      <c r="D51" s="12" t="s">
        <v>66</v>
      </c>
      <c r="E51" s="12">
        <v>47</v>
      </c>
      <c r="F51" s="12" t="s">
        <v>82</v>
      </c>
      <c r="G51" s="16">
        <v>45051</v>
      </c>
      <c r="H51" s="12" t="s">
        <v>139</v>
      </c>
      <c r="I51" s="12" t="s">
        <v>183</v>
      </c>
      <c r="J51" s="21" t="s">
        <v>184</v>
      </c>
      <c r="K51" s="22">
        <v>10</v>
      </c>
      <c r="L51" s="17">
        <v>7217.6</v>
      </c>
      <c r="M51" s="17">
        <v>4424.7</v>
      </c>
      <c r="N51" s="17">
        <v>252.6</v>
      </c>
      <c r="O51" s="17">
        <f t="shared" si="2"/>
        <v>11894.9</v>
      </c>
    </row>
    <row r="52" ht="48" customHeight="1" spans="1:15">
      <c r="A52" s="9">
        <v>48</v>
      </c>
      <c r="B52" s="12" t="s">
        <v>32</v>
      </c>
      <c r="C52" s="12" t="s">
        <v>188</v>
      </c>
      <c r="D52" s="12" t="s">
        <v>81</v>
      </c>
      <c r="E52" s="12">
        <v>57</v>
      </c>
      <c r="F52" s="12" t="s">
        <v>82</v>
      </c>
      <c r="G52" s="16">
        <v>45051</v>
      </c>
      <c r="H52" s="12" t="s">
        <v>139</v>
      </c>
      <c r="I52" s="12" t="s">
        <v>183</v>
      </c>
      <c r="J52" s="21" t="s">
        <v>184</v>
      </c>
      <c r="K52" s="22">
        <v>10</v>
      </c>
      <c r="L52" s="17">
        <v>7217.6</v>
      </c>
      <c r="M52" s="17">
        <v>4424.7</v>
      </c>
      <c r="N52" s="17">
        <v>252.6</v>
      </c>
      <c r="O52" s="17">
        <f t="shared" si="2"/>
        <v>11894.9</v>
      </c>
    </row>
    <row r="53" ht="48" customHeight="1" spans="1:15">
      <c r="A53" s="9">
        <v>49</v>
      </c>
      <c r="B53" s="12" t="s">
        <v>32</v>
      </c>
      <c r="C53" s="12" t="s">
        <v>189</v>
      </c>
      <c r="D53" s="12" t="s">
        <v>66</v>
      </c>
      <c r="E53" s="12">
        <v>46</v>
      </c>
      <c r="F53" s="12" t="s">
        <v>82</v>
      </c>
      <c r="G53" s="16">
        <v>45370</v>
      </c>
      <c r="H53" s="12" t="s">
        <v>139</v>
      </c>
      <c r="I53" s="12" t="s">
        <v>190</v>
      </c>
      <c r="J53" s="21" t="s">
        <v>191</v>
      </c>
      <c r="K53" s="22">
        <v>9</v>
      </c>
      <c r="L53" s="17">
        <v>6495.84</v>
      </c>
      <c r="M53" s="17">
        <v>3982.23</v>
      </c>
      <c r="N53" s="17">
        <v>227.34</v>
      </c>
      <c r="O53" s="17">
        <f t="shared" si="2"/>
        <v>10705.41</v>
      </c>
    </row>
    <row r="54" ht="48" customHeight="1" spans="1:15">
      <c r="A54" s="9">
        <v>50</v>
      </c>
      <c r="B54" s="12" t="s">
        <v>32</v>
      </c>
      <c r="C54" s="12" t="s">
        <v>192</v>
      </c>
      <c r="D54" s="12" t="s">
        <v>66</v>
      </c>
      <c r="E54" s="12">
        <v>48</v>
      </c>
      <c r="F54" s="12" t="s">
        <v>82</v>
      </c>
      <c r="G54" s="15">
        <v>45370</v>
      </c>
      <c r="H54" s="12" t="s">
        <v>139</v>
      </c>
      <c r="I54" s="12" t="s">
        <v>190</v>
      </c>
      <c r="J54" s="21" t="s">
        <v>191</v>
      </c>
      <c r="K54" s="22">
        <v>9</v>
      </c>
      <c r="L54" s="17">
        <v>6495.84</v>
      </c>
      <c r="M54" s="17">
        <v>3982.23</v>
      </c>
      <c r="N54" s="17">
        <v>227.34</v>
      </c>
      <c r="O54" s="17">
        <f t="shared" si="2"/>
        <v>10705.41</v>
      </c>
    </row>
    <row r="55" ht="48" customHeight="1" spans="1:15">
      <c r="A55" s="9">
        <v>51</v>
      </c>
      <c r="B55" s="12" t="s">
        <v>32</v>
      </c>
      <c r="C55" s="12" t="s">
        <v>193</v>
      </c>
      <c r="D55" s="12" t="s">
        <v>66</v>
      </c>
      <c r="E55" s="12">
        <v>33</v>
      </c>
      <c r="F55" s="10" t="s">
        <v>67</v>
      </c>
      <c r="G55" s="16">
        <v>45469</v>
      </c>
      <c r="H55" s="12" t="s">
        <v>194</v>
      </c>
      <c r="I55" s="12" t="s">
        <v>195</v>
      </c>
      <c r="J55" s="21" t="s">
        <v>196</v>
      </c>
      <c r="K55" s="22">
        <v>6</v>
      </c>
      <c r="L55" s="17">
        <v>4330.56</v>
      </c>
      <c r="M55" s="17">
        <v>2654.82</v>
      </c>
      <c r="N55" s="17">
        <v>151.56</v>
      </c>
      <c r="O55" s="17">
        <f t="shared" si="2"/>
        <v>7136.94</v>
      </c>
    </row>
    <row r="56" ht="48" customHeight="1" spans="1:15">
      <c r="A56" s="9">
        <v>52</v>
      </c>
      <c r="B56" s="12" t="s">
        <v>33</v>
      </c>
      <c r="C56" s="12" t="s">
        <v>197</v>
      </c>
      <c r="D56" s="12" t="s">
        <v>66</v>
      </c>
      <c r="E56" s="12">
        <v>38</v>
      </c>
      <c r="F56" s="10" t="s">
        <v>67</v>
      </c>
      <c r="G56" s="16">
        <v>44939</v>
      </c>
      <c r="H56" s="12" t="s">
        <v>198</v>
      </c>
      <c r="I56" s="12" t="s">
        <v>172</v>
      </c>
      <c r="J56" s="21" t="s">
        <v>70</v>
      </c>
      <c r="K56" s="22">
        <v>3</v>
      </c>
      <c r="L56" s="17">
        <v>2165.28</v>
      </c>
      <c r="M56" s="17">
        <v>1327.41</v>
      </c>
      <c r="N56" s="17">
        <v>75.78</v>
      </c>
      <c r="O56" s="17">
        <f t="shared" si="2"/>
        <v>3568.47</v>
      </c>
    </row>
    <row r="57" ht="48" customHeight="1" spans="1:15">
      <c r="A57" s="9">
        <v>53</v>
      </c>
      <c r="B57" s="12" t="s">
        <v>33</v>
      </c>
      <c r="C57" s="12" t="s">
        <v>199</v>
      </c>
      <c r="D57" s="12" t="s">
        <v>66</v>
      </c>
      <c r="E57" s="12">
        <v>45</v>
      </c>
      <c r="F57" s="12" t="s">
        <v>82</v>
      </c>
      <c r="G57" s="16">
        <v>45272</v>
      </c>
      <c r="H57" s="12" t="s">
        <v>200</v>
      </c>
      <c r="I57" s="12" t="s">
        <v>201</v>
      </c>
      <c r="J57" s="21" t="s">
        <v>70</v>
      </c>
      <c r="K57" s="22">
        <v>3</v>
      </c>
      <c r="L57" s="17">
        <v>2165.28</v>
      </c>
      <c r="M57" s="17">
        <v>1327.41</v>
      </c>
      <c r="N57" s="17">
        <v>75.78</v>
      </c>
      <c r="O57" s="17">
        <f t="shared" si="2"/>
        <v>3568.47</v>
      </c>
    </row>
    <row r="58" ht="48" customHeight="1" spans="1:15">
      <c r="A58" s="9">
        <v>54</v>
      </c>
      <c r="B58" s="12" t="s">
        <v>34</v>
      </c>
      <c r="C58" s="12" t="s">
        <v>202</v>
      </c>
      <c r="D58" s="12" t="s">
        <v>66</v>
      </c>
      <c r="E58" s="12">
        <v>28</v>
      </c>
      <c r="F58" s="10" t="s">
        <v>67</v>
      </c>
      <c r="G58" s="16">
        <v>44552</v>
      </c>
      <c r="H58" s="12" t="s">
        <v>203</v>
      </c>
      <c r="I58" s="12" t="s">
        <v>106</v>
      </c>
      <c r="J58" s="21" t="s">
        <v>79</v>
      </c>
      <c r="K58" s="22">
        <v>12</v>
      </c>
      <c r="L58" s="17">
        <v>8661.12</v>
      </c>
      <c r="M58" s="17">
        <v>5309.64</v>
      </c>
      <c r="N58" s="17">
        <v>303.12</v>
      </c>
      <c r="O58" s="17">
        <f t="shared" si="2"/>
        <v>14273.88</v>
      </c>
    </row>
    <row r="59" ht="48" customHeight="1" spans="1:15">
      <c r="A59" s="9">
        <v>55</v>
      </c>
      <c r="B59" s="12" t="s">
        <v>36</v>
      </c>
      <c r="C59" s="12" t="s">
        <v>204</v>
      </c>
      <c r="D59" s="12" t="s">
        <v>66</v>
      </c>
      <c r="E59" s="12">
        <v>26</v>
      </c>
      <c r="F59" s="10" t="s">
        <v>67</v>
      </c>
      <c r="G59" s="16">
        <v>45370</v>
      </c>
      <c r="H59" s="12" t="s">
        <v>205</v>
      </c>
      <c r="I59" s="12" t="s">
        <v>190</v>
      </c>
      <c r="J59" s="21" t="s">
        <v>191</v>
      </c>
      <c r="K59" s="22">
        <v>9</v>
      </c>
      <c r="L59" s="17">
        <v>6495.84</v>
      </c>
      <c r="M59" s="17">
        <v>3982.23</v>
      </c>
      <c r="N59" s="17">
        <v>227.34</v>
      </c>
      <c r="O59" s="17">
        <f t="shared" si="2"/>
        <v>10705.41</v>
      </c>
    </row>
    <row r="60" ht="48" customHeight="1" spans="1:15">
      <c r="A60" s="9">
        <v>56</v>
      </c>
      <c r="B60" s="12" t="s">
        <v>35</v>
      </c>
      <c r="C60" s="12" t="s">
        <v>206</v>
      </c>
      <c r="D60" s="12" t="s">
        <v>66</v>
      </c>
      <c r="E60" s="12">
        <v>31</v>
      </c>
      <c r="F60" s="10" t="s">
        <v>67</v>
      </c>
      <c r="G60" s="16">
        <v>44985</v>
      </c>
      <c r="H60" s="12" t="s">
        <v>117</v>
      </c>
      <c r="I60" s="12" t="s">
        <v>150</v>
      </c>
      <c r="J60" s="21" t="s">
        <v>79</v>
      </c>
      <c r="K60" s="22">
        <v>12</v>
      </c>
      <c r="L60" s="17">
        <v>8661.12</v>
      </c>
      <c r="M60" s="17">
        <v>5309.64</v>
      </c>
      <c r="N60" s="17">
        <v>303.12</v>
      </c>
      <c r="O60" s="17">
        <f t="shared" si="2"/>
        <v>14273.88</v>
      </c>
    </row>
    <row r="61" ht="48" customHeight="1" spans="1:15">
      <c r="A61" s="9">
        <v>57</v>
      </c>
      <c r="B61" s="12" t="s">
        <v>37</v>
      </c>
      <c r="C61" s="12" t="s">
        <v>207</v>
      </c>
      <c r="D61" s="12" t="s">
        <v>66</v>
      </c>
      <c r="E61" s="12">
        <v>56</v>
      </c>
      <c r="F61" s="12" t="s">
        <v>82</v>
      </c>
      <c r="G61" s="16">
        <v>43963</v>
      </c>
      <c r="H61" s="12" t="s">
        <v>208</v>
      </c>
      <c r="I61" s="12" t="s">
        <v>106</v>
      </c>
      <c r="J61" s="21" t="s">
        <v>79</v>
      </c>
      <c r="K61" s="22">
        <v>12</v>
      </c>
      <c r="L61" s="17">
        <v>8661.12</v>
      </c>
      <c r="M61" s="17">
        <v>5309.64</v>
      </c>
      <c r="N61" s="17">
        <v>303.12</v>
      </c>
      <c r="O61" s="17">
        <f t="shared" si="2"/>
        <v>14273.88</v>
      </c>
    </row>
    <row r="62" ht="48" customHeight="1" spans="1:15">
      <c r="A62" s="9">
        <v>58</v>
      </c>
      <c r="B62" s="12" t="s">
        <v>38</v>
      </c>
      <c r="C62" s="12" t="s">
        <v>209</v>
      </c>
      <c r="D62" s="12" t="s">
        <v>66</v>
      </c>
      <c r="E62" s="12">
        <v>49</v>
      </c>
      <c r="F62" s="12" t="s">
        <v>82</v>
      </c>
      <c r="G62" s="16">
        <v>44620</v>
      </c>
      <c r="H62" s="12" t="s">
        <v>210</v>
      </c>
      <c r="I62" s="12" t="s">
        <v>106</v>
      </c>
      <c r="J62" s="21" t="s">
        <v>70</v>
      </c>
      <c r="K62" s="22">
        <v>3</v>
      </c>
      <c r="L62" s="17">
        <v>2165.28</v>
      </c>
      <c r="M62" s="17">
        <v>1327.41</v>
      </c>
      <c r="N62" s="17">
        <v>75.78</v>
      </c>
      <c r="O62" s="17">
        <f t="shared" si="2"/>
        <v>3568.47</v>
      </c>
    </row>
    <row r="63" ht="48" customHeight="1" spans="1:15">
      <c r="A63" s="9">
        <v>59</v>
      </c>
      <c r="B63" s="12" t="s">
        <v>38</v>
      </c>
      <c r="C63" s="12" t="s">
        <v>211</v>
      </c>
      <c r="D63" s="12" t="s">
        <v>66</v>
      </c>
      <c r="E63" s="12">
        <v>24</v>
      </c>
      <c r="F63" s="10" t="s">
        <v>67</v>
      </c>
      <c r="G63" s="16">
        <v>44987</v>
      </c>
      <c r="H63" s="12" t="s">
        <v>212</v>
      </c>
      <c r="I63" s="12" t="s">
        <v>106</v>
      </c>
      <c r="J63" s="21" t="s">
        <v>70</v>
      </c>
      <c r="K63" s="22">
        <v>3</v>
      </c>
      <c r="L63" s="17">
        <v>2165.28</v>
      </c>
      <c r="M63" s="17">
        <v>1327.41</v>
      </c>
      <c r="N63" s="17">
        <v>75.78</v>
      </c>
      <c r="O63" s="17">
        <f t="shared" si="2"/>
        <v>3568.47</v>
      </c>
    </row>
    <row r="64" ht="48" customHeight="1" spans="1:15">
      <c r="A64" s="9">
        <v>60</v>
      </c>
      <c r="B64" s="12" t="s">
        <v>38</v>
      </c>
      <c r="C64" s="12" t="s">
        <v>213</v>
      </c>
      <c r="D64" s="12" t="s">
        <v>66</v>
      </c>
      <c r="E64" s="12">
        <v>46</v>
      </c>
      <c r="F64" s="12" t="s">
        <v>82</v>
      </c>
      <c r="G64" s="16">
        <v>45180</v>
      </c>
      <c r="H64" s="12" t="s">
        <v>210</v>
      </c>
      <c r="I64" s="12" t="s">
        <v>106</v>
      </c>
      <c r="J64" s="21" t="s">
        <v>70</v>
      </c>
      <c r="K64" s="22">
        <v>3</v>
      </c>
      <c r="L64" s="17">
        <v>2165.28</v>
      </c>
      <c r="M64" s="17">
        <v>1327.41</v>
      </c>
      <c r="N64" s="17">
        <v>75.78</v>
      </c>
      <c r="O64" s="17">
        <f t="shared" si="2"/>
        <v>3568.47</v>
      </c>
    </row>
    <row r="65" ht="48" customHeight="1" spans="1:15">
      <c r="A65" s="9">
        <v>61</v>
      </c>
      <c r="B65" s="12" t="s">
        <v>38</v>
      </c>
      <c r="C65" s="12" t="s">
        <v>214</v>
      </c>
      <c r="D65" s="12" t="s">
        <v>66</v>
      </c>
      <c r="E65" s="12">
        <v>42</v>
      </c>
      <c r="F65" s="12" t="s">
        <v>82</v>
      </c>
      <c r="G65" s="16">
        <v>45286</v>
      </c>
      <c r="H65" s="12" t="s">
        <v>210</v>
      </c>
      <c r="I65" s="12" t="s">
        <v>215</v>
      </c>
      <c r="J65" s="21" t="s">
        <v>70</v>
      </c>
      <c r="K65" s="22">
        <v>3</v>
      </c>
      <c r="L65" s="17">
        <v>2165.28</v>
      </c>
      <c r="M65" s="17">
        <v>1327.41</v>
      </c>
      <c r="N65" s="17">
        <v>75.78</v>
      </c>
      <c r="O65" s="17">
        <f t="shared" si="2"/>
        <v>3568.47</v>
      </c>
    </row>
    <row r="66" ht="48" customHeight="1" spans="1:15">
      <c r="A66" s="9">
        <v>62</v>
      </c>
      <c r="B66" s="12" t="s">
        <v>39</v>
      </c>
      <c r="C66" s="12" t="s">
        <v>216</v>
      </c>
      <c r="D66" s="12" t="s">
        <v>66</v>
      </c>
      <c r="E66" s="12">
        <v>24</v>
      </c>
      <c r="F66" s="10" t="s">
        <v>67</v>
      </c>
      <c r="G66" s="16">
        <v>44782</v>
      </c>
      <c r="H66" s="12" t="s">
        <v>217</v>
      </c>
      <c r="I66" s="12" t="s">
        <v>106</v>
      </c>
      <c r="J66" s="21" t="s">
        <v>218</v>
      </c>
      <c r="K66" s="22">
        <v>9</v>
      </c>
      <c r="L66" s="17">
        <v>6495.84</v>
      </c>
      <c r="M66" s="17">
        <v>3982.23</v>
      </c>
      <c r="N66" s="17">
        <v>227.34</v>
      </c>
      <c r="O66" s="17">
        <f t="shared" si="2"/>
        <v>10705.41</v>
      </c>
    </row>
    <row r="67" ht="48" customHeight="1" spans="1:15">
      <c r="A67" s="9">
        <v>63</v>
      </c>
      <c r="B67" s="12" t="s">
        <v>39</v>
      </c>
      <c r="C67" s="12" t="s">
        <v>219</v>
      </c>
      <c r="D67" s="12" t="s">
        <v>66</v>
      </c>
      <c r="E67" s="12">
        <v>25</v>
      </c>
      <c r="F67" s="10" t="s">
        <v>67</v>
      </c>
      <c r="G67" s="16">
        <v>44930</v>
      </c>
      <c r="H67" s="12" t="s">
        <v>217</v>
      </c>
      <c r="I67" s="12" t="s">
        <v>220</v>
      </c>
      <c r="J67" s="21" t="s">
        <v>79</v>
      </c>
      <c r="K67" s="22">
        <v>12</v>
      </c>
      <c r="L67" s="17">
        <v>8661.12</v>
      </c>
      <c r="M67" s="17">
        <v>5309.64</v>
      </c>
      <c r="N67" s="17">
        <v>303.12</v>
      </c>
      <c r="O67" s="17">
        <f t="shared" si="2"/>
        <v>14273.88</v>
      </c>
    </row>
    <row r="68" ht="48" customHeight="1" spans="1:15">
      <c r="A68" s="9">
        <v>64</v>
      </c>
      <c r="B68" s="12" t="s">
        <v>39</v>
      </c>
      <c r="C68" s="12" t="s">
        <v>221</v>
      </c>
      <c r="D68" s="12" t="s">
        <v>66</v>
      </c>
      <c r="E68" s="12">
        <v>35</v>
      </c>
      <c r="F68" s="10" t="s">
        <v>67</v>
      </c>
      <c r="G68" s="16">
        <v>45089</v>
      </c>
      <c r="H68" s="12" t="s">
        <v>210</v>
      </c>
      <c r="I68" s="12" t="s">
        <v>222</v>
      </c>
      <c r="J68" s="21" t="s">
        <v>79</v>
      </c>
      <c r="K68" s="22">
        <v>12</v>
      </c>
      <c r="L68" s="17">
        <v>8661.12</v>
      </c>
      <c r="M68" s="17">
        <v>5309.64</v>
      </c>
      <c r="N68" s="17">
        <v>303.12</v>
      </c>
      <c r="O68" s="17">
        <f t="shared" si="2"/>
        <v>14273.88</v>
      </c>
    </row>
    <row r="69" ht="48" customHeight="1" spans="1:15">
      <c r="A69" s="9">
        <v>65</v>
      </c>
      <c r="B69" s="12" t="s">
        <v>39</v>
      </c>
      <c r="C69" s="12" t="s">
        <v>223</v>
      </c>
      <c r="D69" s="12" t="s">
        <v>81</v>
      </c>
      <c r="E69" s="12">
        <v>24</v>
      </c>
      <c r="F69" s="10" t="s">
        <v>67</v>
      </c>
      <c r="G69" s="16">
        <v>45342</v>
      </c>
      <c r="H69" s="12" t="s">
        <v>210</v>
      </c>
      <c r="I69" s="12" t="s">
        <v>224</v>
      </c>
      <c r="J69" s="21" t="s">
        <v>225</v>
      </c>
      <c r="K69" s="22">
        <v>5</v>
      </c>
      <c r="L69" s="17">
        <v>3608.8</v>
      </c>
      <c r="M69" s="17">
        <v>2212.35</v>
      </c>
      <c r="N69" s="17">
        <v>126.3</v>
      </c>
      <c r="O69" s="17">
        <f t="shared" si="2"/>
        <v>5947.45</v>
      </c>
    </row>
    <row r="70" ht="48" customHeight="1" spans="1:15">
      <c r="A70" s="9">
        <v>66</v>
      </c>
      <c r="B70" s="12" t="s">
        <v>40</v>
      </c>
      <c r="C70" s="12" t="s">
        <v>226</v>
      </c>
      <c r="D70" s="12" t="s">
        <v>66</v>
      </c>
      <c r="E70" s="12">
        <v>44</v>
      </c>
      <c r="F70" s="12" t="s">
        <v>82</v>
      </c>
      <c r="G70" s="16">
        <v>44648</v>
      </c>
      <c r="H70" s="12" t="s">
        <v>227</v>
      </c>
      <c r="I70" s="12" t="s">
        <v>228</v>
      </c>
      <c r="J70" s="21" t="s">
        <v>79</v>
      </c>
      <c r="K70" s="22">
        <v>12</v>
      </c>
      <c r="L70" s="17">
        <v>8661.12</v>
      </c>
      <c r="M70" s="17">
        <v>5309.64</v>
      </c>
      <c r="N70" s="17">
        <v>303.12</v>
      </c>
      <c r="O70" s="17">
        <f t="shared" si="2"/>
        <v>14273.88</v>
      </c>
    </row>
    <row r="71" ht="48" customHeight="1" spans="1:15">
      <c r="A71" s="9">
        <v>67</v>
      </c>
      <c r="B71" s="12" t="s">
        <v>41</v>
      </c>
      <c r="C71" s="12" t="s">
        <v>229</v>
      </c>
      <c r="D71" s="12" t="s">
        <v>66</v>
      </c>
      <c r="E71" s="12">
        <v>27</v>
      </c>
      <c r="F71" s="10" t="s">
        <v>67</v>
      </c>
      <c r="G71" s="16">
        <v>44603</v>
      </c>
      <c r="H71" s="12" t="s">
        <v>230</v>
      </c>
      <c r="I71" s="12" t="s">
        <v>231</v>
      </c>
      <c r="J71" s="21" t="s">
        <v>79</v>
      </c>
      <c r="K71" s="22">
        <v>12</v>
      </c>
      <c r="L71" s="17">
        <v>8661.12</v>
      </c>
      <c r="M71" s="17">
        <v>5309.64</v>
      </c>
      <c r="N71" s="17">
        <v>303.12</v>
      </c>
      <c r="O71" s="17">
        <f t="shared" si="2"/>
        <v>14273.88</v>
      </c>
    </row>
    <row r="72" ht="48" customHeight="1" spans="1:15">
      <c r="A72" s="9">
        <v>68</v>
      </c>
      <c r="B72" s="12" t="s">
        <v>41</v>
      </c>
      <c r="C72" s="12" t="s">
        <v>232</v>
      </c>
      <c r="D72" s="12" t="s">
        <v>81</v>
      </c>
      <c r="E72" s="12">
        <v>26</v>
      </c>
      <c r="F72" s="10" t="s">
        <v>67</v>
      </c>
      <c r="G72" s="16">
        <v>44782</v>
      </c>
      <c r="H72" s="12" t="s">
        <v>233</v>
      </c>
      <c r="I72" s="12" t="s">
        <v>234</v>
      </c>
      <c r="J72" s="21" t="s">
        <v>79</v>
      </c>
      <c r="K72" s="22">
        <v>12</v>
      </c>
      <c r="L72" s="17">
        <v>8661.12</v>
      </c>
      <c r="M72" s="17">
        <v>5309.64</v>
      </c>
      <c r="N72" s="17">
        <v>303.12</v>
      </c>
      <c r="O72" s="17">
        <f t="shared" si="2"/>
        <v>14273.88</v>
      </c>
    </row>
    <row r="73" ht="48" customHeight="1" spans="1:15">
      <c r="A73" s="9">
        <v>69</v>
      </c>
      <c r="B73" s="12" t="s">
        <v>42</v>
      </c>
      <c r="C73" s="12" t="s">
        <v>235</v>
      </c>
      <c r="D73" s="12" t="s">
        <v>66</v>
      </c>
      <c r="E73" s="12">
        <v>50</v>
      </c>
      <c r="F73" s="12" t="s">
        <v>82</v>
      </c>
      <c r="G73" s="16">
        <v>44973</v>
      </c>
      <c r="H73" s="12" t="s">
        <v>139</v>
      </c>
      <c r="I73" s="12" t="s">
        <v>106</v>
      </c>
      <c r="J73" s="21" t="s">
        <v>236</v>
      </c>
      <c r="K73" s="22">
        <v>10</v>
      </c>
      <c r="L73" s="17">
        <v>7217.6</v>
      </c>
      <c r="M73" s="17">
        <v>4424.7</v>
      </c>
      <c r="N73" s="17">
        <v>252.6</v>
      </c>
      <c r="O73" s="17">
        <f t="shared" si="2"/>
        <v>11894.9</v>
      </c>
    </row>
    <row r="74" ht="48" customHeight="1" spans="1:15">
      <c r="A74" s="9">
        <v>70</v>
      </c>
      <c r="B74" s="12" t="s">
        <v>42</v>
      </c>
      <c r="C74" s="12" t="s">
        <v>237</v>
      </c>
      <c r="D74" s="12" t="s">
        <v>81</v>
      </c>
      <c r="E74" s="12">
        <v>56</v>
      </c>
      <c r="F74" s="12" t="s">
        <v>82</v>
      </c>
      <c r="G74" s="16">
        <v>44973</v>
      </c>
      <c r="H74" s="12" t="s">
        <v>139</v>
      </c>
      <c r="I74" s="12" t="s">
        <v>106</v>
      </c>
      <c r="J74" s="21" t="s">
        <v>79</v>
      </c>
      <c r="K74" s="22">
        <v>12</v>
      </c>
      <c r="L74" s="17">
        <v>8661.12</v>
      </c>
      <c r="M74" s="17">
        <v>5309.64</v>
      </c>
      <c r="N74" s="17">
        <v>303.12</v>
      </c>
      <c r="O74" s="17">
        <f t="shared" si="2"/>
        <v>14273.88</v>
      </c>
    </row>
    <row r="75" ht="48" customHeight="1" spans="1:15">
      <c r="A75" s="9">
        <v>71</v>
      </c>
      <c r="B75" s="12" t="s">
        <v>43</v>
      </c>
      <c r="C75" s="12" t="s">
        <v>238</v>
      </c>
      <c r="D75" s="12" t="s">
        <v>66</v>
      </c>
      <c r="E75" s="12">
        <v>48</v>
      </c>
      <c r="F75" s="12" t="s">
        <v>82</v>
      </c>
      <c r="G75" s="16">
        <v>44977</v>
      </c>
      <c r="H75" s="12" t="s">
        <v>139</v>
      </c>
      <c r="I75" s="12" t="s">
        <v>106</v>
      </c>
      <c r="J75" s="21" t="s">
        <v>79</v>
      </c>
      <c r="K75" s="22">
        <v>12</v>
      </c>
      <c r="L75" s="17">
        <v>8661.12</v>
      </c>
      <c r="M75" s="17">
        <v>5309.64</v>
      </c>
      <c r="N75" s="17">
        <v>303.12</v>
      </c>
      <c r="O75" s="17">
        <f t="shared" ref="O75:O103" si="3">L75+M75+N75</f>
        <v>14273.88</v>
      </c>
    </row>
    <row r="76" ht="48" customHeight="1" spans="1:15">
      <c r="A76" s="9">
        <v>72</v>
      </c>
      <c r="B76" s="12" t="s">
        <v>43</v>
      </c>
      <c r="C76" s="12" t="s">
        <v>239</v>
      </c>
      <c r="D76" s="12" t="s">
        <v>81</v>
      </c>
      <c r="E76" s="12">
        <v>58</v>
      </c>
      <c r="F76" s="25" t="s">
        <v>182</v>
      </c>
      <c r="G76" s="16">
        <v>45313</v>
      </c>
      <c r="H76" s="12" t="s">
        <v>139</v>
      </c>
      <c r="I76" s="12" t="s">
        <v>179</v>
      </c>
      <c r="J76" s="23" t="s">
        <v>180</v>
      </c>
      <c r="K76" s="12">
        <v>11</v>
      </c>
      <c r="L76" s="17">
        <v>7939.36</v>
      </c>
      <c r="M76" s="17">
        <v>4867.17</v>
      </c>
      <c r="N76" s="17">
        <v>277.86</v>
      </c>
      <c r="O76" s="17">
        <f t="shared" si="3"/>
        <v>13084.39</v>
      </c>
    </row>
    <row r="77" ht="48" customHeight="1" spans="1:15">
      <c r="A77" s="9">
        <v>73</v>
      </c>
      <c r="B77" s="12" t="s">
        <v>44</v>
      </c>
      <c r="C77" s="12" t="s">
        <v>240</v>
      </c>
      <c r="D77" s="12" t="s">
        <v>66</v>
      </c>
      <c r="E77" s="12">
        <v>50</v>
      </c>
      <c r="F77" s="12" t="s">
        <v>82</v>
      </c>
      <c r="G77" s="16">
        <v>44186</v>
      </c>
      <c r="H77" s="12" t="s">
        <v>241</v>
      </c>
      <c r="I77" s="12" t="s">
        <v>242</v>
      </c>
      <c r="J77" s="21" t="s">
        <v>79</v>
      </c>
      <c r="K77" s="22">
        <v>12</v>
      </c>
      <c r="L77" s="17">
        <v>10838.4</v>
      </c>
      <c r="M77" s="17">
        <v>5309.64</v>
      </c>
      <c r="N77" s="17">
        <v>406.44</v>
      </c>
      <c r="O77" s="17">
        <f t="shared" si="3"/>
        <v>16554.48</v>
      </c>
    </row>
    <row r="78" ht="48" customHeight="1" spans="1:15">
      <c r="A78" s="9">
        <v>74</v>
      </c>
      <c r="B78" s="12" t="s">
        <v>44</v>
      </c>
      <c r="C78" s="12" t="s">
        <v>243</v>
      </c>
      <c r="D78" s="12" t="s">
        <v>66</v>
      </c>
      <c r="E78" s="12">
        <v>44</v>
      </c>
      <c r="F78" s="12" t="s">
        <v>82</v>
      </c>
      <c r="G78" s="16">
        <v>44552</v>
      </c>
      <c r="H78" s="12" t="s">
        <v>244</v>
      </c>
      <c r="I78" s="12" t="s">
        <v>242</v>
      </c>
      <c r="J78" s="21" t="s">
        <v>79</v>
      </c>
      <c r="K78" s="22">
        <v>12</v>
      </c>
      <c r="L78" s="17">
        <v>10838.4</v>
      </c>
      <c r="M78" s="17">
        <v>5309.64</v>
      </c>
      <c r="N78" s="17">
        <v>406.44</v>
      </c>
      <c r="O78" s="17">
        <f t="shared" si="3"/>
        <v>16554.48</v>
      </c>
    </row>
    <row r="79" ht="48" customHeight="1" spans="1:15">
      <c r="A79" s="9">
        <v>75</v>
      </c>
      <c r="B79" s="12" t="s">
        <v>44</v>
      </c>
      <c r="C79" s="12" t="s">
        <v>245</v>
      </c>
      <c r="D79" s="12" t="s">
        <v>66</v>
      </c>
      <c r="E79" s="12">
        <v>43</v>
      </c>
      <c r="F79" s="12" t="s">
        <v>82</v>
      </c>
      <c r="G79" s="16">
        <v>44930</v>
      </c>
      <c r="H79" s="12" t="s">
        <v>246</v>
      </c>
      <c r="I79" s="12" t="s">
        <v>242</v>
      </c>
      <c r="J79" s="21" t="s">
        <v>79</v>
      </c>
      <c r="K79" s="22">
        <v>12</v>
      </c>
      <c r="L79" s="17">
        <v>8661.12</v>
      </c>
      <c r="M79" s="17">
        <v>5309.64</v>
      </c>
      <c r="N79" s="17">
        <v>303.12</v>
      </c>
      <c r="O79" s="17">
        <f t="shared" si="3"/>
        <v>14273.88</v>
      </c>
    </row>
    <row r="80" ht="48" customHeight="1" spans="1:15">
      <c r="A80" s="9">
        <v>76</v>
      </c>
      <c r="B80" s="12" t="s">
        <v>44</v>
      </c>
      <c r="C80" s="12" t="s">
        <v>247</v>
      </c>
      <c r="D80" s="12" t="s">
        <v>81</v>
      </c>
      <c r="E80" s="12">
        <v>55</v>
      </c>
      <c r="F80" s="12" t="s">
        <v>82</v>
      </c>
      <c r="G80" s="16">
        <v>44930</v>
      </c>
      <c r="H80" s="12" t="s">
        <v>248</v>
      </c>
      <c r="I80" s="12" t="s">
        <v>242</v>
      </c>
      <c r="J80" s="21" t="s">
        <v>79</v>
      </c>
      <c r="K80" s="22">
        <v>12</v>
      </c>
      <c r="L80" s="17">
        <v>8661.12</v>
      </c>
      <c r="M80" s="17">
        <v>5309.64</v>
      </c>
      <c r="N80" s="17">
        <v>303.12</v>
      </c>
      <c r="O80" s="17">
        <f t="shared" si="3"/>
        <v>14273.88</v>
      </c>
    </row>
    <row r="81" ht="48" customHeight="1" spans="1:15">
      <c r="A81" s="9">
        <v>77</v>
      </c>
      <c r="B81" s="12" t="s">
        <v>44</v>
      </c>
      <c r="C81" s="12" t="s">
        <v>249</v>
      </c>
      <c r="D81" s="12" t="s">
        <v>81</v>
      </c>
      <c r="E81" s="12">
        <v>55</v>
      </c>
      <c r="F81" s="12" t="s">
        <v>82</v>
      </c>
      <c r="G81" s="16">
        <v>44390</v>
      </c>
      <c r="H81" s="12" t="s">
        <v>83</v>
      </c>
      <c r="I81" s="12" t="s">
        <v>242</v>
      </c>
      <c r="J81" s="21" t="s">
        <v>79</v>
      </c>
      <c r="K81" s="22">
        <v>12</v>
      </c>
      <c r="L81" s="17">
        <v>8661.12</v>
      </c>
      <c r="M81" s="17">
        <v>5309.64</v>
      </c>
      <c r="N81" s="17">
        <v>303.12</v>
      </c>
      <c r="O81" s="17">
        <f t="shared" si="3"/>
        <v>14273.88</v>
      </c>
    </row>
    <row r="82" ht="48" customHeight="1" spans="1:15">
      <c r="A82" s="9">
        <v>78</v>
      </c>
      <c r="B82" s="12" t="s">
        <v>44</v>
      </c>
      <c r="C82" s="12" t="s">
        <v>250</v>
      </c>
      <c r="D82" s="12" t="s">
        <v>66</v>
      </c>
      <c r="E82" s="12">
        <v>48</v>
      </c>
      <c r="F82" s="12" t="s">
        <v>82</v>
      </c>
      <c r="G82" s="16">
        <v>44194</v>
      </c>
      <c r="H82" s="12" t="s">
        <v>241</v>
      </c>
      <c r="I82" s="12" t="s">
        <v>242</v>
      </c>
      <c r="J82" s="21" t="s">
        <v>79</v>
      </c>
      <c r="K82" s="22">
        <v>12</v>
      </c>
      <c r="L82" s="17">
        <v>8661.12</v>
      </c>
      <c r="M82" s="17">
        <v>5309.64</v>
      </c>
      <c r="N82" s="17">
        <v>303.12</v>
      </c>
      <c r="O82" s="17">
        <f t="shared" si="3"/>
        <v>14273.88</v>
      </c>
    </row>
    <row r="83" ht="48" customHeight="1" spans="1:15">
      <c r="A83" s="9">
        <v>79</v>
      </c>
      <c r="B83" s="12" t="s">
        <v>45</v>
      </c>
      <c r="C83" s="12" t="s">
        <v>251</v>
      </c>
      <c r="D83" s="12" t="s">
        <v>66</v>
      </c>
      <c r="E83" s="12">
        <v>47</v>
      </c>
      <c r="F83" s="12" t="s">
        <v>82</v>
      </c>
      <c r="G83" s="16">
        <v>44566</v>
      </c>
      <c r="H83" s="12" t="s">
        <v>252</v>
      </c>
      <c r="I83" s="12" t="s">
        <v>253</v>
      </c>
      <c r="J83" s="23" t="s">
        <v>70</v>
      </c>
      <c r="K83" s="12">
        <v>3</v>
      </c>
      <c r="L83" s="17">
        <v>2165.28</v>
      </c>
      <c r="M83" s="17">
        <v>1327.41</v>
      </c>
      <c r="N83" s="17">
        <v>75.78</v>
      </c>
      <c r="O83" s="17">
        <f t="shared" si="3"/>
        <v>3568.47</v>
      </c>
    </row>
    <row r="84" ht="48" customHeight="1" spans="1:15">
      <c r="A84" s="9">
        <v>80</v>
      </c>
      <c r="B84" s="12" t="s">
        <v>45</v>
      </c>
      <c r="C84" s="12" t="s">
        <v>254</v>
      </c>
      <c r="D84" s="12" t="s">
        <v>81</v>
      </c>
      <c r="E84" s="12">
        <v>25</v>
      </c>
      <c r="F84" s="10" t="s">
        <v>67</v>
      </c>
      <c r="G84" s="16">
        <v>44811</v>
      </c>
      <c r="H84" s="12" t="s">
        <v>252</v>
      </c>
      <c r="I84" s="12" t="s">
        <v>255</v>
      </c>
      <c r="J84" s="23" t="s">
        <v>70</v>
      </c>
      <c r="K84" s="12">
        <v>3</v>
      </c>
      <c r="L84" s="17">
        <v>2165.28</v>
      </c>
      <c r="M84" s="17">
        <v>1327.41</v>
      </c>
      <c r="N84" s="17">
        <v>75.78</v>
      </c>
      <c r="O84" s="17">
        <f t="shared" si="3"/>
        <v>3568.47</v>
      </c>
    </row>
    <row r="85" ht="48" customHeight="1" spans="1:15">
      <c r="A85" s="9">
        <v>81</v>
      </c>
      <c r="B85" s="12" t="s">
        <v>46</v>
      </c>
      <c r="C85" s="12" t="s">
        <v>256</v>
      </c>
      <c r="D85" s="12" t="s">
        <v>66</v>
      </c>
      <c r="E85" s="12">
        <v>24</v>
      </c>
      <c r="F85" s="10" t="s">
        <v>67</v>
      </c>
      <c r="G85" s="16">
        <v>45126</v>
      </c>
      <c r="H85" s="12" t="s">
        <v>257</v>
      </c>
      <c r="I85" s="12" t="s">
        <v>258</v>
      </c>
      <c r="J85" s="21" t="s">
        <v>88</v>
      </c>
      <c r="K85" s="22">
        <v>4</v>
      </c>
      <c r="L85" s="17">
        <v>2717.44</v>
      </c>
      <c r="M85" s="26">
        <v>1647.8</v>
      </c>
      <c r="N85" s="17">
        <v>101.04</v>
      </c>
      <c r="O85" s="17">
        <f t="shared" si="3"/>
        <v>4466.28</v>
      </c>
    </row>
    <row r="86" ht="48" customHeight="1" spans="1:15">
      <c r="A86" s="9">
        <v>82</v>
      </c>
      <c r="B86" s="12" t="s">
        <v>46</v>
      </c>
      <c r="C86" s="12" t="s">
        <v>259</v>
      </c>
      <c r="D86" s="12" t="s">
        <v>66</v>
      </c>
      <c r="E86" s="12">
        <v>26</v>
      </c>
      <c r="F86" s="10" t="s">
        <v>67</v>
      </c>
      <c r="G86" s="16">
        <v>45132</v>
      </c>
      <c r="H86" s="12" t="s">
        <v>257</v>
      </c>
      <c r="I86" s="12" t="s">
        <v>260</v>
      </c>
      <c r="J86" s="21" t="s">
        <v>79</v>
      </c>
      <c r="K86" s="22">
        <v>12</v>
      </c>
      <c r="L86" s="17">
        <v>8661.12</v>
      </c>
      <c r="M86" s="17">
        <v>5309.64</v>
      </c>
      <c r="N86" s="17">
        <v>303.12</v>
      </c>
      <c r="O86" s="17">
        <f t="shared" si="3"/>
        <v>14273.88</v>
      </c>
    </row>
    <row r="87" ht="48" customHeight="1" spans="1:15">
      <c r="A87" s="9">
        <v>83</v>
      </c>
      <c r="B87" s="12" t="s">
        <v>48</v>
      </c>
      <c r="C87" s="12" t="s">
        <v>261</v>
      </c>
      <c r="D87" s="12" t="s">
        <v>66</v>
      </c>
      <c r="E87" s="12">
        <v>43</v>
      </c>
      <c r="F87" s="12" t="s">
        <v>82</v>
      </c>
      <c r="G87" s="16">
        <v>44963</v>
      </c>
      <c r="H87" s="12" t="s">
        <v>262</v>
      </c>
      <c r="I87" s="12" t="s">
        <v>263</v>
      </c>
      <c r="J87" s="23" t="s">
        <v>70</v>
      </c>
      <c r="K87" s="12">
        <v>3</v>
      </c>
      <c r="L87" s="17">
        <v>2165.28</v>
      </c>
      <c r="M87" s="17">
        <v>1327.41</v>
      </c>
      <c r="N87" s="17">
        <v>75.78</v>
      </c>
      <c r="O87" s="17">
        <f t="shared" si="3"/>
        <v>3568.47</v>
      </c>
    </row>
    <row r="88" ht="48" customHeight="1" spans="1:15">
      <c r="A88" s="9">
        <v>84</v>
      </c>
      <c r="B88" s="12" t="s">
        <v>48</v>
      </c>
      <c r="C88" s="12" t="s">
        <v>264</v>
      </c>
      <c r="D88" s="12" t="s">
        <v>81</v>
      </c>
      <c r="E88" s="12">
        <v>25</v>
      </c>
      <c r="F88" s="10" t="s">
        <v>67</v>
      </c>
      <c r="G88" s="16">
        <v>45131</v>
      </c>
      <c r="H88" s="12" t="s">
        <v>265</v>
      </c>
      <c r="I88" s="12" t="s">
        <v>266</v>
      </c>
      <c r="J88" s="23" t="s">
        <v>70</v>
      </c>
      <c r="K88" s="12">
        <v>3</v>
      </c>
      <c r="L88" s="17">
        <v>2165.28</v>
      </c>
      <c r="M88" s="17">
        <v>1327.41</v>
      </c>
      <c r="N88" s="17">
        <v>75.78</v>
      </c>
      <c r="O88" s="17">
        <f t="shared" si="3"/>
        <v>3568.47</v>
      </c>
    </row>
    <row r="89" ht="48" customHeight="1" spans="1:15">
      <c r="A89" s="9">
        <v>85</v>
      </c>
      <c r="B89" s="12" t="s">
        <v>48</v>
      </c>
      <c r="C89" s="12" t="s">
        <v>267</v>
      </c>
      <c r="D89" s="12" t="s">
        <v>81</v>
      </c>
      <c r="E89" s="12">
        <v>23</v>
      </c>
      <c r="F89" s="10" t="s">
        <v>67</v>
      </c>
      <c r="G89" s="16">
        <v>45488</v>
      </c>
      <c r="H89" s="12" t="s">
        <v>268</v>
      </c>
      <c r="I89" s="12" t="s">
        <v>224</v>
      </c>
      <c r="J89" s="23" t="s">
        <v>70</v>
      </c>
      <c r="K89" s="12">
        <v>3</v>
      </c>
      <c r="L89" s="17">
        <v>2165.28</v>
      </c>
      <c r="M89" s="17">
        <v>1327.41</v>
      </c>
      <c r="N89" s="17">
        <v>75.78</v>
      </c>
      <c r="O89" s="17">
        <f t="shared" si="3"/>
        <v>3568.47</v>
      </c>
    </row>
    <row r="90" ht="48" customHeight="1" spans="1:15">
      <c r="A90" s="9">
        <v>86</v>
      </c>
      <c r="B90" s="12" t="s">
        <v>48</v>
      </c>
      <c r="C90" s="12" t="s">
        <v>269</v>
      </c>
      <c r="D90" s="12" t="s">
        <v>66</v>
      </c>
      <c r="E90" s="12">
        <v>44</v>
      </c>
      <c r="F90" s="12" t="s">
        <v>82</v>
      </c>
      <c r="G90" s="16">
        <v>45454</v>
      </c>
      <c r="H90" s="12" t="s">
        <v>270</v>
      </c>
      <c r="I90" s="12" t="s">
        <v>271</v>
      </c>
      <c r="J90" s="21" t="s">
        <v>272</v>
      </c>
      <c r="K90" s="22">
        <v>2</v>
      </c>
      <c r="L90" s="17">
        <v>1443.52</v>
      </c>
      <c r="M90" s="17">
        <v>884.94</v>
      </c>
      <c r="N90" s="17">
        <v>50.52</v>
      </c>
      <c r="O90" s="17">
        <f t="shared" si="3"/>
        <v>2378.98</v>
      </c>
    </row>
    <row r="91" ht="48" customHeight="1" spans="1:15">
      <c r="A91" s="9">
        <v>87</v>
      </c>
      <c r="B91" s="12" t="s">
        <v>49</v>
      </c>
      <c r="C91" s="12" t="s">
        <v>273</v>
      </c>
      <c r="D91" s="12" t="s">
        <v>81</v>
      </c>
      <c r="E91" s="12">
        <v>55</v>
      </c>
      <c r="F91" s="12" t="s">
        <v>82</v>
      </c>
      <c r="G91" s="16">
        <v>44173</v>
      </c>
      <c r="H91" s="12" t="s">
        <v>227</v>
      </c>
      <c r="I91" s="12" t="s">
        <v>106</v>
      </c>
      <c r="J91" s="21" t="s">
        <v>274</v>
      </c>
      <c r="K91" s="22">
        <v>6</v>
      </c>
      <c r="L91" s="17">
        <v>4076.16</v>
      </c>
      <c r="M91" s="17">
        <v>2654.82</v>
      </c>
      <c r="N91" s="17">
        <v>151.56</v>
      </c>
      <c r="O91" s="17">
        <f t="shared" si="3"/>
        <v>6882.54</v>
      </c>
    </row>
    <row r="92" ht="48" customHeight="1" spans="1:15">
      <c r="A92" s="9">
        <v>88</v>
      </c>
      <c r="B92" s="12" t="s">
        <v>49</v>
      </c>
      <c r="C92" s="12" t="s">
        <v>275</v>
      </c>
      <c r="D92" s="12" t="s">
        <v>81</v>
      </c>
      <c r="E92" s="12">
        <v>52</v>
      </c>
      <c r="F92" s="12" t="s">
        <v>82</v>
      </c>
      <c r="G92" s="16">
        <v>44824</v>
      </c>
      <c r="H92" s="12" t="s">
        <v>227</v>
      </c>
      <c r="I92" s="12" t="s">
        <v>106</v>
      </c>
      <c r="J92" s="21" t="s">
        <v>79</v>
      </c>
      <c r="K92" s="22">
        <v>12</v>
      </c>
      <c r="L92" s="17">
        <v>8661.12</v>
      </c>
      <c r="M92" s="17">
        <v>5309.64</v>
      </c>
      <c r="N92" s="17">
        <v>303.12</v>
      </c>
      <c r="O92" s="17">
        <f t="shared" si="3"/>
        <v>14273.88</v>
      </c>
    </row>
    <row r="93" ht="48" customHeight="1" spans="1:15">
      <c r="A93" s="9">
        <v>89</v>
      </c>
      <c r="B93" s="12" t="s">
        <v>49</v>
      </c>
      <c r="C93" s="12" t="s">
        <v>276</v>
      </c>
      <c r="D93" s="12" t="s">
        <v>81</v>
      </c>
      <c r="E93" s="12">
        <v>51</v>
      </c>
      <c r="F93" s="12" t="s">
        <v>82</v>
      </c>
      <c r="G93" s="16">
        <v>44923</v>
      </c>
      <c r="H93" s="12" t="s">
        <v>227</v>
      </c>
      <c r="I93" s="12" t="s">
        <v>106</v>
      </c>
      <c r="J93" s="21" t="s">
        <v>274</v>
      </c>
      <c r="K93" s="22">
        <v>6</v>
      </c>
      <c r="L93" s="17">
        <v>4076.16</v>
      </c>
      <c r="M93" s="17">
        <v>2654.82</v>
      </c>
      <c r="N93" s="17">
        <v>151.56</v>
      </c>
      <c r="O93" s="17">
        <f t="shared" si="3"/>
        <v>6882.54</v>
      </c>
    </row>
    <row r="94" ht="48" customHeight="1" spans="1:15">
      <c r="A94" s="9">
        <v>90</v>
      </c>
      <c r="B94" s="12" t="s">
        <v>49</v>
      </c>
      <c r="C94" s="12" t="s">
        <v>277</v>
      </c>
      <c r="D94" s="12" t="s">
        <v>81</v>
      </c>
      <c r="E94" s="12">
        <v>51</v>
      </c>
      <c r="F94" s="12" t="s">
        <v>82</v>
      </c>
      <c r="G94" s="16">
        <v>44954</v>
      </c>
      <c r="H94" s="12" t="s">
        <v>227</v>
      </c>
      <c r="I94" s="12" t="s">
        <v>106</v>
      </c>
      <c r="J94" s="21" t="s">
        <v>274</v>
      </c>
      <c r="K94" s="22">
        <v>6</v>
      </c>
      <c r="L94" s="17">
        <v>4076.16</v>
      </c>
      <c r="M94" s="17">
        <v>2654.82</v>
      </c>
      <c r="N94" s="17">
        <v>151.56</v>
      </c>
      <c r="O94" s="17">
        <f t="shared" si="3"/>
        <v>6882.54</v>
      </c>
    </row>
    <row r="95" ht="48" customHeight="1" spans="1:15">
      <c r="A95" s="9">
        <v>91</v>
      </c>
      <c r="B95" s="12" t="s">
        <v>49</v>
      </c>
      <c r="C95" s="12" t="s">
        <v>278</v>
      </c>
      <c r="D95" s="12" t="s">
        <v>81</v>
      </c>
      <c r="E95" s="12">
        <v>58</v>
      </c>
      <c r="F95" s="12" t="s">
        <v>82</v>
      </c>
      <c r="G95" s="16">
        <v>44608</v>
      </c>
      <c r="H95" s="12" t="s">
        <v>227</v>
      </c>
      <c r="I95" s="12" t="s">
        <v>106</v>
      </c>
      <c r="J95" s="21" t="s">
        <v>79</v>
      </c>
      <c r="K95" s="22">
        <v>12</v>
      </c>
      <c r="L95" s="17">
        <v>8661.12</v>
      </c>
      <c r="M95" s="17">
        <v>5309.64</v>
      </c>
      <c r="N95" s="17">
        <v>303.12</v>
      </c>
      <c r="O95" s="17">
        <f t="shared" si="3"/>
        <v>14273.88</v>
      </c>
    </row>
    <row r="96" ht="48" customHeight="1" spans="1:15">
      <c r="A96" s="9">
        <v>92</v>
      </c>
      <c r="B96" s="12" t="s">
        <v>49</v>
      </c>
      <c r="C96" s="12" t="s">
        <v>279</v>
      </c>
      <c r="D96" s="12" t="s">
        <v>66</v>
      </c>
      <c r="E96" s="12">
        <v>49</v>
      </c>
      <c r="F96" s="12" t="s">
        <v>82</v>
      </c>
      <c r="G96" s="16">
        <v>44938</v>
      </c>
      <c r="H96" s="12" t="s">
        <v>227</v>
      </c>
      <c r="I96" s="12" t="s">
        <v>106</v>
      </c>
      <c r="J96" s="21" t="s">
        <v>218</v>
      </c>
      <c r="K96" s="22">
        <v>9</v>
      </c>
      <c r="L96" s="17">
        <v>6495.84</v>
      </c>
      <c r="M96" s="17">
        <v>3982.23</v>
      </c>
      <c r="N96" s="17">
        <v>227.34</v>
      </c>
      <c r="O96" s="17">
        <f t="shared" si="3"/>
        <v>10705.41</v>
      </c>
    </row>
    <row r="97" ht="48" customHeight="1" spans="1:15">
      <c r="A97" s="9">
        <v>93</v>
      </c>
      <c r="B97" s="12" t="s">
        <v>49</v>
      </c>
      <c r="C97" s="12" t="s">
        <v>280</v>
      </c>
      <c r="D97" s="12" t="s">
        <v>81</v>
      </c>
      <c r="E97" s="12">
        <v>55</v>
      </c>
      <c r="F97" s="12" t="s">
        <v>82</v>
      </c>
      <c r="G97" s="16">
        <v>44945</v>
      </c>
      <c r="H97" s="12" t="s">
        <v>281</v>
      </c>
      <c r="I97" s="12" t="s">
        <v>106</v>
      </c>
      <c r="J97" s="21" t="s">
        <v>79</v>
      </c>
      <c r="K97" s="22">
        <v>12</v>
      </c>
      <c r="L97" s="17">
        <v>8661.12</v>
      </c>
      <c r="M97" s="17">
        <v>5309.64</v>
      </c>
      <c r="N97" s="17">
        <v>303.12</v>
      </c>
      <c r="O97" s="17">
        <f t="shared" si="3"/>
        <v>14273.88</v>
      </c>
    </row>
    <row r="98" ht="48" customHeight="1" spans="1:15">
      <c r="A98" s="9">
        <v>94</v>
      </c>
      <c r="B98" s="12" t="s">
        <v>49</v>
      </c>
      <c r="C98" s="12" t="s">
        <v>282</v>
      </c>
      <c r="D98" s="12" t="s">
        <v>81</v>
      </c>
      <c r="E98" s="12">
        <v>51</v>
      </c>
      <c r="F98" s="12" t="s">
        <v>82</v>
      </c>
      <c r="G98" s="16">
        <v>45026</v>
      </c>
      <c r="H98" s="12" t="s">
        <v>227</v>
      </c>
      <c r="I98" s="12" t="s">
        <v>106</v>
      </c>
      <c r="J98" s="21" t="s">
        <v>79</v>
      </c>
      <c r="K98" s="22">
        <v>12</v>
      </c>
      <c r="L98" s="17">
        <v>8661.12</v>
      </c>
      <c r="M98" s="17">
        <v>5309.64</v>
      </c>
      <c r="N98" s="17">
        <v>303.12</v>
      </c>
      <c r="O98" s="17">
        <f t="shared" si="3"/>
        <v>14273.88</v>
      </c>
    </row>
    <row r="99" ht="48" customHeight="1" spans="1:15">
      <c r="A99" s="9">
        <v>95</v>
      </c>
      <c r="B99" s="12" t="s">
        <v>49</v>
      </c>
      <c r="C99" s="12" t="s">
        <v>283</v>
      </c>
      <c r="D99" s="12" t="s">
        <v>66</v>
      </c>
      <c r="E99" s="12">
        <v>42</v>
      </c>
      <c r="F99" s="12" t="s">
        <v>82</v>
      </c>
      <c r="G99" s="16">
        <v>45287</v>
      </c>
      <c r="H99" s="12" t="s">
        <v>227</v>
      </c>
      <c r="I99" s="12" t="s">
        <v>284</v>
      </c>
      <c r="J99" s="21" t="s">
        <v>196</v>
      </c>
      <c r="K99" s="22">
        <v>6</v>
      </c>
      <c r="L99" s="17">
        <v>4330.56</v>
      </c>
      <c r="M99" s="17">
        <v>2654.82</v>
      </c>
      <c r="N99" s="17">
        <v>151.56</v>
      </c>
      <c r="O99" s="17">
        <f t="shared" si="3"/>
        <v>7136.94</v>
      </c>
    </row>
    <row r="100" ht="48" customHeight="1" spans="1:15">
      <c r="A100" s="9">
        <v>96</v>
      </c>
      <c r="B100" s="12" t="s">
        <v>49</v>
      </c>
      <c r="C100" s="12" t="s">
        <v>285</v>
      </c>
      <c r="D100" s="12" t="s">
        <v>66</v>
      </c>
      <c r="E100" s="12">
        <v>42</v>
      </c>
      <c r="F100" s="12" t="s">
        <v>82</v>
      </c>
      <c r="G100" s="16">
        <v>45180</v>
      </c>
      <c r="H100" s="12" t="s">
        <v>227</v>
      </c>
      <c r="I100" s="12" t="s">
        <v>284</v>
      </c>
      <c r="J100" s="21" t="s">
        <v>196</v>
      </c>
      <c r="K100" s="22">
        <v>6</v>
      </c>
      <c r="L100" s="17">
        <v>4330.56</v>
      </c>
      <c r="M100" s="17">
        <v>2654.82</v>
      </c>
      <c r="N100" s="17">
        <v>151.56</v>
      </c>
      <c r="O100" s="17">
        <f t="shared" si="3"/>
        <v>7136.94</v>
      </c>
    </row>
    <row r="101" ht="48" customHeight="1" spans="1:15">
      <c r="A101" s="9">
        <v>97</v>
      </c>
      <c r="B101" s="12" t="s">
        <v>49</v>
      </c>
      <c r="C101" s="12" t="s">
        <v>286</v>
      </c>
      <c r="D101" s="12" t="s">
        <v>66</v>
      </c>
      <c r="E101" s="12">
        <v>47</v>
      </c>
      <c r="F101" s="12" t="s">
        <v>82</v>
      </c>
      <c r="G101" s="16">
        <v>45544</v>
      </c>
      <c r="H101" s="12" t="s">
        <v>227</v>
      </c>
      <c r="I101" s="12" t="s">
        <v>287</v>
      </c>
      <c r="J101" s="23" t="s">
        <v>70</v>
      </c>
      <c r="K101" s="12">
        <v>3</v>
      </c>
      <c r="L101" s="17">
        <v>2165.28</v>
      </c>
      <c r="M101" s="17">
        <v>1327.41</v>
      </c>
      <c r="N101" s="17">
        <v>75.78</v>
      </c>
      <c r="O101" s="17">
        <f t="shared" si="3"/>
        <v>3568.47</v>
      </c>
    </row>
    <row r="102" ht="48" customHeight="1" spans="1:15">
      <c r="A102" s="9">
        <v>98</v>
      </c>
      <c r="B102" s="12" t="s">
        <v>49</v>
      </c>
      <c r="C102" s="12" t="s">
        <v>288</v>
      </c>
      <c r="D102" s="12" t="s">
        <v>81</v>
      </c>
      <c r="E102" s="12">
        <v>49</v>
      </c>
      <c r="F102" s="10" t="s">
        <v>67</v>
      </c>
      <c r="G102" s="16">
        <v>45504</v>
      </c>
      <c r="H102" s="12" t="s">
        <v>227</v>
      </c>
      <c r="I102" s="12" t="s">
        <v>289</v>
      </c>
      <c r="J102" s="21" t="s">
        <v>272</v>
      </c>
      <c r="K102" s="22">
        <v>2</v>
      </c>
      <c r="L102" s="17">
        <v>1443.52</v>
      </c>
      <c r="M102" s="17">
        <v>884.94</v>
      </c>
      <c r="N102" s="17">
        <v>50.52</v>
      </c>
      <c r="O102" s="17">
        <f t="shared" si="3"/>
        <v>2378.98</v>
      </c>
    </row>
    <row r="103" ht="48" customHeight="1" spans="1:15">
      <c r="A103" s="9">
        <v>99</v>
      </c>
      <c r="B103" s="12" t="s">
        <v>51</v>
      </c>
      <c r="C103" s="12" t="s">
        <v>290</v>
      </c>
      <c r="D103" s="12" t="s">
        <v>66</v>
      </c>
      <c r="E103" s="12">
        <v>42</v>
      </c>
      <c r="F103" s="12" t="s">
        <v>82</v>
      </c>
      <c r="G103" s="16">
        <v>44942</v>
      </c>
      <c r="H103" s="12" t="s">
        <v>148</v>
      </c>
      <c r="I103" s="12" t="s">
        <v>106</v>
      </c>
      <c r="J103" s="21" t="s">
        <v>79</v>
      </c>
      <c r="K103" s="22">
        <v>12</v>
      </c>
      <c r="L103" s="17">
        <v>8661.12</v>
      </c>
      <c r="M103" s="17">
        <v>5309.64</v>
      </c>
      <c r="N103" s="17">
        <v>324.84</v>
      </c>
      <c r="O103" s="17">
        <f t="shared" si="3"/>
        <v>14295.6</v>
      </c>
    </row>
  </sheetData>
  <mergeCells count="12">
    <mergeCell ref="A1:B1"/>
    <mergeCell ref="A2:O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393055555555556" right="0.393055555555556" top="0.786805555555556" bottom="0.786805555555556" header="0.5" footer="0.5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第三批审核汇总表</vt:lpstr>
      <vt:lpstr>第三批岗位补贴</vt:lpstr>
      <vt:lpstr>第三批社保补贴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2021-06-29T09:23:00Z</dcterms:created>
  <dcterms:modified xsi:type="dcterms:W3CDTF">2025-02-19T06:14:56Z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5B1106E4F7D9494385DAC8A07C1C1612_13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